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26" yWindow="75" windowWidth="12000" windowHeight="6570" tabRatio="879" activeTab="2"/>
  </bookViews>
  <sheets>
    <sheet name="Внимание!" sheetId="1" r:id="rId1"/>
    <sheet name="Общие сведения" sheetId="2" r:id="rId2"/>
    <sheet name="Показатели деятельности" sheetId="3" r:id="rId3"/>
    <sheet name="Аффилированные организации" sheetId="4" r:id="rId4"/>
    <sheet name="Экспертный опрос" sheetId="5" r:id="rId5"/>
    <sheet name="Партнеры" sheetId="6" r:id="rId6"/>
    <sheet name="Бланк подтверждения" sheetId="7" r:id="rId7"/>
  </sheets>
  <definedNames>
    <definedName name="_xlnm.Print_Area" localSheetId="6">'Бланк подтверждения'!$A$1:$C$47</definedName>
    <definedName name="_xlnm.Print_Area" localSheetId="0">'Внимание!'!$A$1:$A$16</definedName>
  </definedNames>
  <calcPr fullCalcOnLoad="1"/>
</workbook>
</file>

<file path=xl/comments2.xml><?xml version="1.0" encoding="utf-8"?>
<comments xmlns="http://schemas.openxmlformats.org/spreadsheetml/2006/main">
  <authors>
    <author>Тетерева</author>
  </authors>
  <commentList>
    <comment ref="A27" authorId="0">
      <text>
        <r>
          <rPr>
            <sz val="10"/>
            <rFont val="Tahoma"/>
            <family val="2"/>
          </rPr>
          <t>Указывается общая численность участников группы/аффилированных лиц (с учетом материнской компании) практикующих деятельность в области ИКТ. Данные должны соответствовать одному из следующих принципов. Во-первых, материнская (лидирующая) компания группы должна обладать контролем в уставном капитале дочерних организаций (не менее 20%). Во-вторых, компании, входящие в группу, должны работать под единым брендом (торговой маркой) и позиционироваться на рынке как группа, принимать совместное участие в тендерах, выполнять совместные договоры, обязательно упоминать о принадлежности к группе в официальных документах, на корпоративном сайте, а также в СМИ, при акциях маркетинга и рекламы. По итогам проекта состав группы может быть указан на сайте агентства в разделе с информацией участника.</t>
        </r>
      </text>
    </comment>
  </commentList>
</comments>
</file>

<file path=xl/comments3.xml><?xml version="1.0" encoding="utf-8"?>
<comments xmlns="http://schemas.openxmlformats.org/spreadsheetml/2006/main">
  <authors>
    <author>Kraszhenko</author>
    <author>bazyleva</author>
    <author>User</author>
    <author>OLoginova</author>
    <author>Могильникова Алиса</author>
  </authors>
  <commentList>
    <comment ref="A11" authorId="0">
      <text>
        <r>
          <rPr>
            <sz val="12"/>
            <rFont val="Tahoma"/>
            <family val="2"/>
          </rPr>
          <t>Серверные системы, серверная периферия (в том числе принтеры), устройства для хранения данных, включая их составные части.
Рабочие станции (РС)/ персональные компьютеры (ПК), периферия для РС и ПК, ноутбуки, КПК.</t>
        </r>
      </text>
    </comment>
    <comment ref="A12" authorId="0">
      <text>
        <r>
          <rPr>
            <sz val="12"/>
            <rFont val="Tahoma"/>
            <family val="2"/>
          </rPr>
          <t>Копировальные машины. Устройства совмещающие в себе функции принтера, факса, сканера, ксерокса. Калькуляторы.</t>
        </r>
      </text>
    </comment>
    <comment ref="A13" authorId="0">
      <text>
        <r>
          <rPr>
            <sz val="12"/>
            <rFont val="Tahoma"/>
            <family val="2"/>
          </rPr>
          <t>Оборудование для локальных и глобальных сетей.  Оборудование для коммутации и маршрутизации. Мобильные и стационарные терминальные устройства, телефоны. Инфраструктура мобильной, сотовой и радиосвязи.</t>
        </r>
      </text>
    </comment>
    <comment ref="A18" authorId="0">
      <text>
        <r>
          <rPr>
            <sz val="12"/>
            <rFont val="Tahoma"/>
            <family val="2"/>
          </rPr>
          <t>Программные продукты, разработанные непосредственно самой компанией, требующие существенных объемов работ по адаптации и сопряжению (интеграции) с другими информационными системами для решения задач пользователей. Стоимость работ по адаптации больше стоимости самого решения. Включает базовое и функциональное ПО.
Базовое: специализированные программные утилиты, драйверы устройств,  адаптация ПО с открытым кодом для решения конечных задач и т.д. 
Функциональное: ПО автоматизации документооборота, OLAP, CRM, САПР, ERP, B2B, электронные архивы, электронный банкинг, биллинг и т.д.</t>
        </r>
      </text>
    </comment>
    <comment ref="A23" authorId="0">
      <text>
        <r>
          <rPr>
            <sz val="12"/>
            <rFont val="Tahoma"/>
            <family val="2"/>
          </rPr>
          <t>Под консалтингом в данном случае подразумевается  предоставление независимых советов и рекомендаций  в сфере ИТ по проведению изменений бизнеса клиента. А именно: услуги по ИТ-планированию: планирование корпоративной ИТ-стратегии, реинжиниринг бизнес-процессов и т.п.</t>
        </r>
      </text>
    </comment>
    <comment ref="A24" authorId="0">
      <text>
        <r>
          <rPr>
            <sz val="12"/>
            <rFont val="Tahoma"/>
            <family val="2"/>
          </rPr>
          <t>Создание технических баз ИТ-решений, систем автоматизации предприятия (САП): конфигурация, инсталляция, настройка, доработка и управление ИТ.
Просьба не относить выручку от поставки оборудования и ПО в рамках интеграционных проектов к услугам по интеграции,  см. ниже - строки 34 и 35.</t>
        </r>
      </text>
    </comment>
    <comment ref="A25" authorId="0">
      <text>
        <r>
          <rPr>
            <sz val="12"/>
            <rFont val="Tahoma"/>
            <family val="2"/>
          </rPr>
          <t>Аутсорсинг: выполнение специалистами компании  всех или части функций  по управлению ИТ  сторонней организации.                                                            Поддержка оборудования и ПО. Телефонные консультации.</t>
        </r>
      </text>
    </comment>
    <comment ref="A26" authorId="0">
      <text>
        <r>
          <rPr>
            <sz val="12"/>
            <rFont val="Tahoma"/>
            <family val="2"/>
          </rPr>
          <t xml:space="preserve">Тренинг, образование, тестирование, проведение экзаменов с вручением сертификата и т.п.
Проведение  семинаров по ИТ. </t>
        </r>
      </text>
    </comment>
    <comment ref="A29" authorId="0">
      <text>
        <r>
          <rPr>
            <sz val="12"/>
            <rFont val="Tahoma"/>
            <family val="2"/>
          </rPr>
          <t>Только альтернативные операторы.
IP-телефония: передача голосовой информации и данных с использованием протокола IP.</t>
        </r>
      </text>
    </comment>
    <comment ref="A30" authorId="0">
      <text>
        <r>
          <rPr>
            <sz val="12"/>
            <rFont val="Tahoma"/>
            <family val="2"/>
          </rPr>
          <t xml:space="preserve">Доступ в Интернет. </t>
        </r>
      </text>
    </comment>
    <comment ref="A31" authorId="0">
      <text>
        <r>
          <rPr>
            <sz val="12"/>
            <rFont val="Tahoma"/>
            <family val="2"/>
          </rPr>
          <t>Услуги по построению корпоративных сетей, организация выделенных каналов и передача данных по сетям ATM, Frame Relay, Х.25 и т.д.</t>
        </r>
      </text>
    </comment>
    <comment ref="A34" authorId="1">
      <text>
        <r>
          <rPr>
            <sz val="12"/>
            <rFont val="Arial"/>
            <family val="2"/>
          </rPr>
          <t>Продвижение оборудования и ПО в дилерский канал. При этом дистрибутор поставляет оборудование технологически готовое для дальнейшего продвижения на пользовательский рынок. Классический дистрибутор оперирует конечным продуктом.</t>
        </r>
      </text>
    </comment>
    <comment ref="A35" authorId="1">
      <text>
        <r>
          <rPr>
            <sz val="12"/>
            <rFont val="Arial"/>
            <family val="2"/>
          </rPr>
          <t>Поставка комплектующих, как  для предприятий по сборке готового продукта, так и для продвижения комплектующих в дилерский канал.</t>
        </r>
      </text>
    </comment>
    <comment ref="A16" authorId="0">
      <text>
        <r>
          <rPr>
            <sz val="12"/>
            <rFont val="Tahoma"/>
            <family val="2"/>
          </rPr>
          <t>Программные продукты, разработанные непосредственно самой компанией, готовые для использования без существенной адаптации. Стоимость работ по адаптации меньше стоимости самого решения. Включает базовое и функциональное ПО.
Базовое: операционные системы; СУБД; программные утилиты и библиотеки; драйверы устройств, и др.
Функциональное: офисное ПО, бухгалтерское ПО, ПО автоматизации документооборота, OLAP, CRM, САПР, словари, справочники, OCR, издательские пакеты, антивирусы и т.д.</t>
        </r>
      </text>
    </comment>
    <comment ref="A8" authorId="2">
      <text>
        <r>
          <rPr>
            <sz val="10"/>
            <rFont val="Tahoma"/>
            <family val="2"/>
          </rPr>
          <t>Если головная компания имеет аффилированные лица, которые определяются в соответствии с требованиями листа «Аффилированные компании», то в анкете представляются сводные данные, складывающиеся из соответствующих показателей этих компаний. При этом включаются показатели только тех аффилированных компаний, которые зарегистрированы на территории Урало-Западносибирского региона (Свердловская, Челябинская, Курганская, Оренбургская области, ХМАО, ЯНАО, республики Башкортостан и Удмуртия, Пермский край).</t>
        </r>
      </text>
    </comment>
    <comment ref="D5" authorId="2">
      <text>
        <r>
          <rPr>
            <sz val="12"/>
            <rFont val="Tahoma"/>
            <family val="2"/>
          </rPr>
          <t>Показатель вносится автоматически после дальнейшего заполнения анкеты</t>
        </r>
      </text>
    </comment>
    <comment ref="A40" authorId="2">
      <text>
        <r>
          <rPr>
            <sz val="12"/>
            <rFont val="Tahoma"/>
            <family val="2"/>
          </rPr>
          <t>В данной ячейке перечислите виды деятельности, не имеющие отношения к ИКТ</t>
        </r>
      </text>
    </comment>
    <comment ref="D40" authorId="2">
      <text>
        <r>
          <rPr>
            <sz val="12"/>
            <rFont val="Tahoma"/>
            <family val="2"/>
          </rPr>
          <t>В данной ячейке укажите совокупную выручку от направлений деятельности, не имеющим отношения к Информационно-Коммуникационным Технологиям</t>
        </r>
        <r>
          <rPr>
            <sz val="8"/>
            <rFont val="Tahoma"/>
            <family val="2"/>
          </rPr>
          <t xml:space="preserve">
</t>
        </r>
      </text>
    </comment>
    <comment ref="D38" authorId="3">
      <text>
        <r>
          <rPr>
            <sz val="12"/>
            <rFont val="Tahoma"/>
            <family val="2"/>
          </rPr>
          <t xml:space="preserve">Результат в строке "Итого по всем видам деятельности" (ячейка С 39) в процентах = 100 (ячейка D 39 = показателю 010 строки "Отчета о прибылях и убытках"). </t>
        </r>
      </text>
    </comment>
    <comment ref="C5" authorId="2">
      <text>
        <r>
          <rPr>
            <sz val="12"/>
            <rFont val="Tahoma"/>
            <family val="2"/>
          </rPr>
          <t>Показатель вносится автоматически после дальнейшего заполнения анкеты</t>
        </r>
      </text>
    </comment>
    <comment ref="A20" authorId="4">
      <text>
        <r>
          <rPr>
            <sz val="8"/>
            <rFont val="Tahoma"/>
            <family val="2"/>
          </rPr>
          <t>Данную категорию рассматрвиайте как обособленную (не включая в общий перечень услуг)</t>
        </r>
      </text>
    </comment>
  </commentList>
</comments>
</file>

<file path=xl/sharedStrings.xml><?xml version="1.0" encoding="utf-8"?>
<sst xmlns="http://schemas.openxmlformats.org/spreadsheetml/2006/main" count="204" uniqueCount="180">
  <si>
    <r>
      <t xml:space="preserve">Если анкета заполняется от группы, то приводятся суммарные показатели ее деятельности. Предоставляя консолидированную информацию, группа должна отвечать, по крайней мере, одному из следующих требований. Во-первых, материнская (лидирующая) компания группы обладает контролем в уставном капитале дочерних фирм (не менее 20%). Во-вторых, компании группы, должны работать под единым брендом или торговой маркой, позиционироваться на рынке как группа, принимать совместное участие в тендерах, выполнять совместные договоры, обязательно упоминать о принадлежности к группе в официальных документах и на корпоративном интернет-сайте, а также в СМИ, при акциях маркетинга и рекламы. В анкете необходимо указать основание объединения.
</t>
    </r>
    <r>
      <rPr>
        <b/>
        <sz val="10"/>
        <color indexed="10"/>
        <rFont val="Arial"/>
        <family val="2"/>
      </rPr>
      <t xml:space="preserve">ВНИМАНИЕ: В рейтинге могут участвовать только те аффилированные компании из группы, которые осуществляют деятельность на территории Урало-Западносибирского региона (Свердловская, Челябинская, Курганская, Оренбургская, Тюменская области, ХМАО, ЯНАО, республики Башкортостан и Удмуртия, Пермский край). 
</t>
    </r>
    <r>
      <rPr>
        <sz val="10"/>
        <rFont val="Arial"/>
        <family val="2"/>
      </rPr>
      <t xml:space="preserve">
Фирма не может принимать участие в рейтинге самостоятельно, если она входит в группу, уже участвующую в рейтинге. 
Если группа не учитывает показатели деятельности какой-либо из своих фирм, то такая фирма может принимать участие в списке самостоятельно.</t>
    </r>
  </si>
  <si>
    <r>
      <t>1</t>
    </r>
    <r>
      <rPr>
        <sz val="10"/>
        <rFont val="Arial"/>
        <family val="2"/>
      </rPr>
      <t>.</t>
    </r>
    <r>
      <rPr>
        <b/>
        <sz val="10"/>
        <rFont val="Arial"/>
        <family val="2"/>
      </rPr>
      <t>Общая выручка</t>
    </r>
    <r>
      <rPr>
        <sz val="10"/>
        <rFont val="Arial"/>
        <family val="2"/>
      </rPr>
      <t xml:space="preserve"> (нетто) компании от осуществления деятельностив сфере информационных и коммуникационных технологий </t>
    </r>
    <r>
      <rPr>
        <b/>
        <sz val="10"/>
        <color indexed="10"/>
        <rFont val="Arial"/>
        <family val="2"/>
      </rPr>
      <t>(в рублях, без НДС!).</t>
    </r>
  </si>
  <si>
    <r>
      <t>2.</t>
    </r>
    <r>
      <rPr>
        <sz val="10"/>
        <rFont val="Arial"/>
        <family val="2"/>
      </rPr>
      <t xml:space="preserve"> </t>
    </r>
    <r>
      <rPr>
        <b/>
        <sz val="10"/>
        <rFont val="Arial"/>
        <family val="2"/>
      </rPr>
      <t>Структура выручки от осуществления ИКТ-деятельности</t>
    </r>
    <r>
      <rPr>
        <sz val="10"/>
        <rFont val="Arial"/>
        <family val="2"/>
      </rPr>
      <t>. Укажите, пожалуйста, выручку, полученную от работы по основным направлениям ИКТ-деятельности (</t>
    </r>
    <r>
      <rPr>
        <sz val="10"/>
        <color indexed="10"/>
        <rFont val="Arial"/>
        <family val="2"/>
      </rPr>
      <t>в рублях, без округления и без учета НДС!</t>
    </r>
    <r>
      <rPr>
        <sz val="10"/>
        <rFont val="Arial"/>
        <family val="2"/>
      </rPr>
      <t xml:space="preserve">). Долевые значения выручки по направлениям в общем доходе приводятся автоматически! 
</t>
    </r>
    <r>
      <rPr>
        <i/>
        <sz val="10"/>
        <rFont val="Arial"/>
        <family val="2"/>
      </rPr>
      <t>Внимание!</t>
    </r>
    <r>
      <rPr>
        <sz val="10"/>
        <rFont val="Arial"/>
        <family val="2"/>
      </rPr>
      <t xml:space="preserve"> Результат в строке "Итого по всем видам деятельности" (ячейка С41) в процентах = 100. Абсолютное значение в ячейке D41 обозначает общую выручку компании/группы. Она рассчитывается методом начислений, по моменту выполнения работ и оказания услуг и предъявления заказчику расчетных документов, на основе строки 010 «Выручка (нетто) от реализации товаров, продукции, работ, услуг, за минусом налога на добавленную стоимость, акцизов и аналогичных обязательных платежей» формы №2 «Отчет о прибылях и убытках» (или из налоговой декларации).</t>
    </r>
  </si>
  <si>
    <r>
      <t xml:space="preserve">9. Численность сотрудников/специалистов
</t>
    </r>
    <r>
      <rPr>
        <sz val="10"/>
        <rFont val="Arial"/>
        <family val="2"/>
      </rPr>
      <t>(Заполняется в виде: сумма = головная+ аффилированные компании, осуществляющие деятельность на территории Урало-Западносибирского региона: Свердловская, Челябинская, Курганская, Оренбургская, Тюменская области, республики Башкортостан и Удмуртия, Пермский край).
Например:
Головная компания: 30 чел.
1-я аффилированная компания: 16 чел.
2-я аффилированная компания: 14 чел.
Итого: 60. В таблицу заносится: 60).</t>
    </r>
  </si>
  <si>
    <t>Согласно действующему законодательству, аффилированными признаются физические и юридические лица, способные оказывать влияние на деятельность других юридических и (или) физических лиц, осуществляющих предпринимательскую деятельность. Подробная расшифровка понятия аффилированное лицо содержится в Законе «О конкуренции и ограничении монополистической деятельности на товарных рынках» (Закон РФ от 22.03.1991 №948-1 в редакции от 26.07.2006).</t>
  </si>
  <si>
    <r>
      <t xml:space="preserve">Вид аффилированности. </t>
    </r>
    <r>
      <rPr>
        <sz val="10"/>
        <rFont val="Arial"/>
        <family val="2"/>
      </rPr>
      <t>Под видом аффилированности, в частности, понимаются:
1. филиал/представительство материнской организации или ее аффилированного лица;
2. возможность распоряжаться более чем 20% от общего количества голосов, приходящихся на акции (доли, вклады), составляющие уставный (складочный) капитал аффилированного лица (в анкете нужно указать точную долю голосов);
3. принадлежность к одной и той же группе лиц  (в анкете нужно обязательно указать основание объединения).</t>
    </r>
  </si>
  <si>
    <t>Признак аффилированности и основание объединения по методике рейтинга обозначают условия, на которых лидирующая фирма может влиять на принятие решений в зависимых фирмах. Под видом аффилированности понимаются:
• филиал/представительство материнской организации или ее аффилированного лица;
• возможность распоряжаться более чем 20% от общего количества голосов, приходящихся на акции (доли, вклады), составляющие уставный (складочный) капитал аффилированного лица (в анкете нужно указать точную долю голосов);
• принадлежность к одной и той же группе лиц  (в анкете нужно обязательно указать основание объединения).</t>
  </si>
  <si>
    <r>
      <t xml:space="preserve">ВНИМАНИЕ! </t>
    </r>
    <r>
      <rPr>
        <sz val="10"/>
        <rFont val="Arial"/>
        <family val="2"/>
      </rPr>
      <t xml:space="preserve">В проекте не могут участвовать компании, которые занимаются исключительно дистрибуцией, деятельностью по производству полупроводниковых материалов (изделий) для ИТ-рынка, поставкой оборудования и ПО других производителей конечному пользователю. Участие в рейтинге компаний, специализирующихся в данных сегментах, возможно только в составе ИТ-группы. При этом если выручка ИТ-компании (группы) от дистрибуции составляет более 75% её совокупного дохода, то такая компания не может участвовать в рейтинге. </t>
    </r>
  </si>
  <si>
    <r>
      <t>11.</t>
    </r>
    <r>
      <rPr>
        <sz val="10"/>
        <rFont val="Arial"/>
        <family val="2"/>
      </rPr>
      <t xml:space="preserve"> Если Ваша компания является производителем оборудования, пожалуйста, укажите название предприятия, на котором производится данное оборудование, и торговую марку, под которой оно выпускается.</t>
    </r>
  </si>
  <si>
    <r>
      <t>10.</t>
    </r>
    <r>
      <rPr>
        <sz val="10"/>
        <rFont val="Arial Cyr"/>
        <family val="0"/>
      </rPr>
      <t xml:space="preserve"> Число участников группы (с учетом материнской компании).</t>
    </r>
  </si>
  <si>
    <t>12. Должность, фамилия, имя и отчество руководителя организации</t>
  </si>
  <si>
    <t>13. Ответственный за заполнение анкеты от компании</t>
  </si>
  <si>
    <t>9.2 Среднее число специалистов (включая по договору подряда). Термин "специалисты" обозначает сотрудников, выполняющих профессиональную деятельность в области ИТ для заказчика. Управленческие, сервисные, административные и технические службы не учитываются.</t>
  </si>
  <si>
    <r>
      <t xml:space="preserve">Внимание! </t>
    </r>
    <r>
      <rPr>
        <b/>
        <sz val="10"/>
        <rFont val="Arial"/>
        <family val="2"/>
      </rPr>
      <t>Если материнская компания находится и имеет аффилированные лица, то в анкете приводятся консолидированная информация, в соответствии с показателями этих лиц, а также других участников группы. При этом:
• совокупный доход от ИКТ-деятельности не должен включать выручку от других видов деятельности (она указываться в разделе «Виды деятельности, не имеющие отношения к ИКТ»);
• суммарный доход от ИКТ-деятельности должен включать в себя выручку только тех участников группы или аффилированных лиц, которые работают в области ИКТ. Если участник группы осуществляет деятельность, которая по методике рейтинга не относится к ИКТ, то его выручка не может учитываться при расчете общего дохода группы от ИКТ-деятельности;</t>
    </r>
  </si>
  <si>
    <t>Номер ОКПО</t>
  </si>
  <si>
    <t>Благодарим за сотрудничество!</t>
  </si>
  <si>
    <t>Город</t>
  </si>
  <si>
    <t>Субъект Федерации</t>
  </si>
  <si>
    <t>Прописью</t>
  </si>
  <si>
    <t>Должность</t>
  </si>
  <si>
    <t>Ф.И.О.</t>
  </si>
  <si>
    <t>Пожалуйста, перейдите к заполнению следующего листа</t>
  </si>
  <si>
    <t>Цифрами (руб.)</t>
  </si>
  <si>
    <t>Доля в совокупной выручке (%)</t>
  </si>
  <si>
    <t>Итого:</t>
  </si>
  <si>
    <t>Машиностроение и металлообработка</t>
  </si>
  <si>
    <t>Нефтяная и нефтегазовая промышленность</t>
  </si>
  <si>
    <t>Связь</t>
  </si>
  <si>
    <t>Торговля</t>
  </si>
  <si>
    <t>Транспорт</t>
  </si>
  <si>
    <t>Электроэнергетика</t>
  </si>
  <si>
    <t xml:space="preserve">Наименование аффилированной организации, филиала, представительства и т.д. </t>
  </si>
  <si>
    <t xml:space="preserve">БЛАНК ПОДТВЕРЖДЕНИЯ </t>
  </si>
  <si>
    <t>Достоверность данных подтверждаю:</t>
  </si>
  <si>
    <t>Индекс</t>
  </si>
  <si>
    <t xml:space="preserve">Этот лист является обязательным для заполнения </t>
  </si>
  <si>
    <t>Город, улица, дом, офис</t>
  </si>
  <si>
    <t>Офисное оборудование</t>
  </si>
  <si>
    <t>Консалтинг</t>
  </si>
  <si>
    <t>Интеграция</t>
  </si>
  <si>
    <t>Другие виды деятельности</t>
  </si>
  <si>
    <t>Итого по всем видам деятельности:</t>
  </si>
  <si>
    <t>Прочие (укажите какие)</t>
  </si>
  <si>
    <t>ИТОГО:</t>
  </si>
  <si>
    <t>Всего по разделу услуги в области ИТ:</t>
  </si>
  <si>
    <t>Обучение и сертификация</t>
  </si>
  <si>
    <t>Услуги поддержки</t>
  </si>
  <si>
    <t>Всего по разделу производство оборудования:</t>
  </si>
  <si>
    <t xml:space="preserve">Виды деятельности </t>
  </si>
  <si>
    <t>Интернет-услуги</t>
  </si>
  <si>
    <t>Всего по разделу услуги в области телекоммуникаций:</t>
  </si>
  <si>
    <t>Организация корпоративных сетей и передача данных</t>
  </si>
  <si>
    <t>Коммуникационное оборудование и оборудование для передачи данных</t>
  </si>
  <si>
    <t>Виды деятельности</t>
  </si>
  <si>
    <t xml:space="preserve">Компьютерное оборудование </t>
  </si>
  <si>
    <t>Наименование предприятия</t>
  </si>
  <si>
    <t>Оборудование (Hardware) - производство</t>
  </si>
  <si>
    <t>Программное обеспечение (ПО) (Software) - разработка</t>
  </si>
  <si>
    <t>Финансовые институты</t>
  </si>
  <si>
    <t>Всего по разделу разработка ПО:</t>
  </si>
  <si>
    <t>Услуги в области телекоммуникаций (Communication Services)</t>
  </si>
  <si>
    <t>Проектное ПО</t>
  </si>
  <si>
    <t xml:space="preserve">Готовое ПО </t>
  </si>
  <si>
    <t>Готовое ПО</t>
  </si>
  <si>
    <t>% от выручки - услуги в области ИТ</t>
  </si>
  <si>
    <t>% от выручки - услуги в области телекоммуникаций</t>
  </si>
  <si>
    <t>Поставка оборудования и ПО других производителей конечному пользователю в рамках интеграционных проектов</t>
  </si>
  <si>
    <t xml:space="preserve">Партнеры </t>
  </si>
  <si>
    <t>Области сотрудничества</t>
  </si>
  <si>
    <t>(Подпись)</t>
  </si>
  <si>
    <t>Оборудование/продукты</t>
  </si>
  <si>
    <t>Услуги/виды услуг</t>
  </si>
  <si>
    <t>ПО/продукты</t>
  </si>
  <si>
    <t>После того, как эта таблица будет заполнена, пожалуйста, перейдите к заполнению следующего листа</t>
  </si>
  <si>
    <t>Прочие виды деятельности в сфере ИКТ</t>
  </si>
  <si>
    <t>2. Адреса (головной) организации (центрального офиса)</t>
  </si>
  <si>
    <t>Как принять участие в проекте</t>
  </si>
  <si>
    <t>Кто может участвовать в проекте</t>
  </si>
  <si>
    <t>Участие в проекте группы ИТ-компаний</t>
  </si>
  <si>
    <t>Компьютерное оборудование</t>
  </si>
  <si>
    <t xml:space="preserve">Этот лист является обязательным для заполнения. </t>
  </si>
  <si>
    <r>
      <t xml:space="preserve">1. Наименование компании или головной организации </t>
    </r>
    <r>
      <rPr>
        <sz val="10"/>
        <rFont val="Arial"/>
        <family val="2"/>
      </rPr>
      <t>(если участвует группа компаний) (дается в кавычках с указанием организационно-правовой формы. Например: ЗАО "Компания "Иванов и компаньоны").</t>
    </r>
  </si>
  <si>
    <t>Ф.И.О., должность</t>
  </si>
  <si>
    <t>Телефон, e-mail</t>
  </si>
  <si>
    <t>Торговая марка</t>
  </si>
  <si>
    <t>ВНИМАНИЕ!!! 
ЭТОТ ПОКАЗАТЕЛЬ ВНОСИТСЯ АВТОМАТИЧЕСКИ ПОСЛЕ ЗАПОЛНЕНИЯ НИЖЕСЛЕДУЮЩИХ ЯЧЕЕК</t>
  </si>
  <si>
    <t>Телефония</t>
  </si>
  <si>
    <t>Поставка оборудования</t>
  </si>
  <si>
    <t>Поставка ПО</t>
  </si>
  <si>
    <t>Всего поставка оборудования и ПО:</t>
  </si>
  <si>
    <t>Виды деятельности, не имеющие отношения к ИКТ (укажите какие именно, перечислив в строке ниже)</t>
  </si>
  <si>
    <t>Металлургический комплекс (в т.ч. угольная промышленность)</t>
  </si>
  <si>
    <t>Пищевая промышленность</t>
  </si>
  <si>
    <t>Промышленность строительных материалов</t>
  </si>
  <si>
    <t>Химический комплекс</t>
  </si>
  <si>
    <t>Строительство</t>
  </si>
  <si>
    <t>Государственное управление</t>
  </si>
  <si>
    <t>ЖКХ</t>
  </si>
  <si>
    <t>Здравоохранение</t>
  </si>
  <si>
    <t>Образование</t>
  </si>
  <si>
    <t>Отрасли и виды экономической деятельности</t>
  </si>
  <si>
    <t>% от выручки - производство оборудования</t>
  </si>
  <si>
    <t>% от выручки - производство ПО</t>
  </si>
  <si>
    <t>Заполняется автоматически!</t>
  </si>
  <si>
    <t>(Дата заполнения)</t>
  </si>
  <si>
    <t>___________________</t>
  </si>
  <si>
    <t xml:space="preserve">Настоящим подтверждаем достоверность данных, переданных в адрес </t>
  </si>
  <si>
    <t>руб.</t>
  </si>
  <si>
    <t>Всего по разделу поставка оборудования и ПО:</t>
  </si>
  <si>
    <t>Место для печати</t>
  </si>
  <si>
    <t xml:space="preserve">Анкета содержит подробные инструкции по заполнению (см. лист «Внимание!» и примечания в ячейках (красный треугольник в правом верхнем углу). Заполняются только поля, не отмеченные цветом. 
Пожалуйста, не оставляйте ячейки пустыми. Во избежание неопределенности указывайте "0" или "н/д". </t>
  </si>
  <si>
    <t>Если Ваша компания отвечает требованиям к участникам проекта и желает в нем поучаствовать, 
перейдите к заполнению листа «Общие сведения».</t>
  </si>
  <si>
    <r>
      <t xml:space="preserve">2.1. Почтовый адрес компании -- </t>
    </r>
    <r>
      <rPr>
        <sz val="10"/>
        <rFont val="Arial"/>
        <family val="2"/>
      </rPr>
      <t>индекс, субъект РФ, город, улица, дом, офис (необходим для отправки документации после завершения проекта).</t>
    </r>
  </si>
  <si>
    <t xml:space="preserve">2.2. Юридический адрес компании </t>
  </si>
  <si>
    <t xml:space="preserve">5. Электронный адрес (головной) компании (центрального офиса) </t>
  </si>
  <si>
    <t>3. Телефон (головной) компании (центрального офиса) с кодом города</t>
  </si>
  <si>
    <t>4. Факс (головной) компании (центрального офиса) с кодом города</t>
  </si>
  <si>
    <t>6. Адрес сайта в Интернет (Internet)</t>
  </si>
  <si>
    <t>7. Год основания (головной) компании</t>
  </si>
  <si>
    <r>
      <t xml:space="preserve">8. Является ли организация членом профессиональных ИТ- объединений? </t>
    </r>
    <r>
      <rPr>
        <sz val="10"/>
        <rFont val="Arial"/>
        <family val="2"/>
      </rPr>
      <t>Если да, то каких?</t>
    </r>
  </si>
  <si>
    <t>9.1 Общая численность всех сотрудников в штате (указываются совокупные данные по лидирующей компании и всем аффилированным организациям), без учета работающих по договору.</t>
  </si>
  <si>
    <t xml:space="preserve">Формула расчета средней численности специалистов за год
где:
• n – количество сотрудников или специалистов, работавших в течение года;
• ti – количество месяцев, которые отработал i-ый сотрудник за год.
</t>
  </si>
  <si>
    <t>9.3 Средняя численность специалистов без учета сотрудников, обеспечивающих дистрибуцию.</t>
  </si>
  <si>
    <t>Местоположение</t>
  </si>
  <si>
    <t>% от выручки 
- поставка оборудования и ПО</t>
  </si>
  <si>
    <t xml:space="preserve">Основной вид деятельности </t>
  </si>
  <si>
    <t>Численность всех сотрудников</t>
  </si>
  <si>
    <t>Средняя численность специалистов</t>
  </si>
  <si>
    <r>
      <t>Формула расчета:</t>
    </r>
    <r>
      <rPr>
        <sz val="10"/>
        <rFont val="Arial"/>
        <family val="2"/>
      </rPr>
      <t xml:space="preserve">
Доля (%) выручки от производства оборудования (Hardware)
Dhard = (Shard/Hard)*100%
где:
• Dhard – доля выручки от производства оборудования для отдельной отрасли;
• Shard – выручка от производства оборудования для отдельной/данной отрасли;
• Hard – совокупная выручка от производства оборудования (по всем отраслям).
Аналогичным образом рассчитывается и приводится доля выручки по другим видам ИКТ-деятельности в рассматриваемых отраслях экономики.</t>
    </r>
  </si>
  <si>
    <t>Укажите (если имеются) аффилированные организации, филиалы, представительства, осуществляющие деятельность в области ИКТ в Урало-Западносибирском регионе. 
Впишите организации по одной в каждый ряд, указывая субъект Федерации, город их местонахождения, а также основной вид деятельности  и вид аффилированности, а также номер кода ОКПО. 
Информация необходима для дополнительной проверки достоверности данных о составе группы и ее участниках.</t>
  </si>
  <si>
    <t>Так или иначе, если группа предоставляет для участия в рейтинге консолидированную информацию, то данные должны отвечать, по крайней мере, одному из следующих требований. Во-первых, материнская (лидирующая) компания группы должна обладать контролем в уставном капитале дочерних организаций (не менее 20%). Во-вторых, компании, входящие в группу, должны работать под единым брендом (торговой маркой) и позиционироваться на рынке как группа, принимать совместное участие в тендерах, выполнять совместные договоры, обязательно упоминать о принадлежности к группе в официальных документах и на корпоративном сайте, а также в СМИ при акциях маркетинга и рекламы.</t>
  </si>
  <si>
    <t>Критерием ранжирования является показатель общей выручки компании (группы) от ИТ-деятельности за исследуемый период. Дополнительными критериями ранжирования являются показатели выручки по основным направлениям ИТ-деятельности.</t>
  </si>
  <si>
    <r>
      <t xml:space="preserve">Уважаемые участники рейтинга!
</t>
    </r>
    <r>
      <rPr>
        <sz val="10"/>
        <rFont val="Arial"/>
        <family val="2"/>
      </rPr>
      <t>Заполняя анкету, помните, что ИТ-рынок в регионе не столь велик и попытка исказить цифры, чтобы занять место в рейтинге на строку выше, обязательно будет замечена конкурентами. Потери от испорченного имиджа для фирмы, решившейся на такой шаг, будут неизмеримо больше, нежели возможный выигрыш от продвижения в списке.</t>
    </r>
  </si>
  <si>
    <t>БЛАГОДАРИМ ЗА ВНИМАНИЕ К ПРОЕКТУ!</t>
  </si>
  <si>
    <t>Обратите внимание на то, что в анкете 7 листов: «Внимание!» , «Общие сведения», «Показатели деятельности», «Аффилированные организации», «Партнеры» и «Бланк подтверждения». Обязательными для заполнения являются листы «Общие сведения», «Показатели деятельности», «Аффилированные организации» и «Партнеры». Лист «Бланк подтверждения» заполняется автоматически.</t>
  </si>
  <si>
    <t>Вопрос</t>
  </si>
  <si>
    <t>Ответ</t>
  </si>
  <si>
    <t>НА ВОПРОСЫ ОТВЕЧАЛ: 
ФИО, должность (полностью) , контактный телефон, e-mail</t>
  </si>
  <si>
    <t>Приглашаем Вас выступить экспертами нашего проекта. Для этого ответьте, пожалуйста, на предлагаемые вопросы. Постарайтесь ответить на вопросы максимально полно (лучше ответить полно на несколько вопросов, чем на все понемногу). Только наиболее полные и интересные комментарии войдут в итоговую публикацию. Окончательный текст, после редактирования перед публикацией будет согласован с Вами.</t>
  </si>
  <si>
    <t>Численность на 31.12.2014 г.</t>
  </si>
  <si>
    <t>На 31.12.2014 г.</t>
  </si>
  <si>
    <t>За 2014 г. (на 31.12.2014)</t>
  </si>
  <si>
    <r>
      <t xml:space="preserve">Выручка, полученная от данного вида деятельности </t>
    </r>
    <r>
      <rPr>
        <b/>
        <sz val="10"/>
        <color indexed="10"/>
        <rFont val="Arial"/>
        <family val="2"/>
      </rPr>
      <t>в 2014 г</t>
    </r>
    <r>
      <rPr>
        <b/>
        <sz val="10"/>
        <rFont val="Arial"/>
        <family val="2"/>
      </rPr>
      <t>. (руб.)</t>
    </r>
  </si>
  <si>
    <r>
      <t xml:space="preserve">Электронная анкета для участия в ежегодном проекте 
журнала «Эксперт-Урал» и Аналитического центра «Эксперт» 
</t>
    </r>
    <r>
      <rPr>
        <b/>
        <sz val="12"/>
        <color indexed="10"/>
        <rFont val="Arial"/>
        <family val="2"/>
      </rPr>
      <t>«Рейтинг ИТ-компаний Урало-Западносибирского региона*»</t>
    </r>
  </si>
  <si>
    <t>* В Урало-Западносибирский регион входят: Свердловская, Челябинская, Тюменская (включая Ханты-Мансийский и Ямало-Ненецкий АО), Курганская, Оренбургская области, Пермский край, Республики Башкортостан и Удмуртия.</t>
  </si>
  <si>
    <r>
      <t xml:space="preserve">В проекте может участвовать компания (юридическое лицо) или группа компаний, осуществляющая на территории Урало-Западносибирского региона следующие виды работ в сфере информационных и коммуникационных технологий:
• производство оборудования (hardware): компьютерного, офисного, коммуникационного и оборудования для передачи данных;
• разработка программного обеспечения (ПО, software);
• предоставление услуг в области ИТ и телекоммуникаций (IT Services);
• поставка оборудования и ПО в рамках проектов интеграции.
В список могут быть включены альтернативные </t>
    </r>
    <r>
      <rPr>
        <b/>
        <sz val="10"/>
        <rFont val="Arial"/>
        <family val="2"/>
      </rPr>
      <t>операторы мобильной и фиксированной связи, если их выручка от ИТ-деятельности составляет более 50% совокупного дохода.</t>
    </r>
  </si>
  <si>
    <r>
      <t>ВНИМАНИЕ!</t>
    </r>
    <r>
      <rPr>
        <sz val="10"/>
        <rFont val="Arial"/>
        <family val="2"/>
      </rPr>
      <t xml:space="preserve">  Компании, чья материнская организация зарегистрирована в Урало-Западносибирском регионе, предоставляют данные по всей фирме. Если материнская (лидирующая) компания зарегистрирована за пределами Урало-Западносибирского региона, все данные для рейтинга (выручка, численность персонала) предоставляются только по филиалам и представительствам, находящимся на территории региона.</t>
    </r>
  </si>
  <si>
    <r>
      <t xml:space="preserve">Электронная анкета для участия в ежегодном проекте 
журнала «Эксперт-Урал» и аналитического центра «Эксперт» 
</t>
    </r>
    <r>
      <rPr>
        <b/>
        <sz val="14"/>
        <color indexed="10"/>
        <rFont val="Arial"/>
        <family val="2"/>
      </rPr>
      <t>«Рейтинг ИТ-компаний Урало-Западносибирского региона»</t>
    </r>
  </si>
  <si>
    <r>
      <t>Внимание участников предыдущего рейтинга по итогам 2014 года!</t>
    </r>
    <r>
      <rPr>
        <b/>
        <sz val="11"/>
        <rFont val="Arial"/>
        <family val="2"/>
      </rPr>
      <t xml:space="preserve">
При заполнении анкеты, пожалуйста, указывайте показатели деятельности за 2014 год в соответствии с ранее присланными и опубликованными данными. Справку о своих предыдущих показателях можно получить в журнале "Эксперт-Урал" №23 (647) 01 июня 2015
или на сайте </t>
    </r>
    <r>
      <rPr>
        <b/>
        <sz val="11"/>
        <color indexed="12"/>
        <rFont val="Arial"/>
        <family val="2"/>
      </rPr>
      <t>http://www.acexpert.ru/archive/nomer-23-647/drayv-konchilsya.html</t>
    </r>
    <r>
      <rPr>
        <b/>
        <sz val="11"/>
        <rFont val="Arial"/>
        <family val="2"/>
      </rPr>
      <t xml:space="preserve">
В случае несоответствия показателей, АЦ «Эксперт» оставляет за собой право 
использовать при расчетах ранее опубликованные показатели деятельности за 2014 год</t>
    </r>
  </si>
  <si>
    <r>
      <t xml:space="preserve">Координатор проекта от АЦ «Эксперт»: 
Могильникова Алиса
</t>
    </r>
    <r>
      <rPr>
        <b/>
        <sz val="10"/>
        <color indexed="30"/>
        <rFont val="Arial Cyr"/>
        <family val="0"/>
      </rPr>
      <t>Alisa@acexpert.ru</t>
    </r>
    <r>
      <rPr>
        <b/>
        <sz val="10"/>
        <rFont val="Arial Cyr"/>
        <family val="0"/>
      </rPr>
      <t xml:space="preserve">
Тел./факс (343) 345-03-42 (72, 78), доб.4203
8-800-222-40-01</t>
    </r>
  </si>
  <si>
    <t>Численность на 31.12.2015 г.</t>
  </si>
  <si>
    <t>На 31.12.2015 г.</t>
  </si>
  <si>
    <t>За 2015 г. (на 31.12.2015)</t>
  </si>
  <si>
    <r>
      <t xml:space="preserve">Выручка, полученная от данного вида деятельности </t>
    </r>
    <r>
      <rPr>
        <b/>
        <sz val="10"/>
        <color indexed="10"/>
        <rFont val="Arial"/>
        <family val="2"/>
      </rPr>
      <t>в 2015 г</t>
    </r>
    <r>
      <rPr>
        <b/>
        <sz val="10"/>
        <rFont val="Arial"/>
        <family val="2"/>
      </rPr>
      <t>. (руб.)</t>
    </r>
  </si>
  <si>
    <t>Доля в совокупной выручке в 2015 году (%) (заполняется автоматически!)</t>
  </si>
  <si>
    <t xml:space="preserve">        в т.ч. по модели SaaS</t>
  </si>
  <si>
    <t>Услуги на базе облачных технологий</t>
  </si>
  <si>
    <r>
      <t>Для участия в проекте необходимо заполнить данную анкету и в срок до</t>
    </r>
    <r>
      <rPr>
        <sz val="10"/>
        <color indexed="10"/>
        <rFont val="Arial"/>
        <family val="2"/>
      </rPr>
      <t xml:space="preserve"> </t>
    </r>
    <r>
      <rPr>
        <b/>
        <sz val="10"/>
        <color indexed="10"/>
        <rFont val="Arial"/>
        <family val="2"/>
      </rPr>
      <t xml:space="preserve">20 мая 2016 года </t>
    </r>
    <r>
      <rPr>
        <sz val="10"/>
        <rFont val="Arial"/>
        <family val="2"/>
      </rPr>
      <t xml:space="preserve">прислать по адресу </t>
    </r>
    <r>
      <rPr>
        <sz val="10"/>
        <color indexed="12"/>
        <rFont val="Arial"/>
        <family val="2"/>
      </rPr>
      <t>Alisa@acexpert.ru</t>
    </r>
    <r>
      <rPr>
        <sz val="10"/>
        <rFont val="Arial"/>
        <family val="2"/>
      </rPr>
      <t xml:space="preserve"> 
После заполнения анкеты необходимо распечатать «бланк подтверждения» (последний лист анкеты, заполняется автоматически), и, после заверения его подписью руководителя организации и фирменной печатью, отправить скан-копию вместе с заполненной анкетой на адрес </t>
    </r>
    <r>
      <rPr>
        <sz val="10"/>
        <color indexed="12"/>
        <rFont val="Arial"/>
        <family val="2"/>
      </rPr>
      <t xml:space="preserve">Alisa@acexpert.ru . </t>
    </r>
    <r>
      <rPr>
        <sz val="10"/>
        <rFont val="Arial"/>
        <family val="2"/>
      </rPr>
      <t>Подобное дублирование важных сведений позволит избежать ошибок при подведении итогов проекта.</t>
    </r>
  </si>
  <si>
    <t>1. На российском ИТ-саммите в Тбилиси аналитики IDC указали, что в 2015-м российский ИТ-рынок в долларах в различных сегментах упал на 33 — 43% (в целом — на 39%). В рублях — тоже падение, но на 3,5 %. Согласны ли вы с такой оценкой положения дел? Какие факторы оказывали наибольшее влияние на развитие ИТ-рынка в 2015-м — начале 2016 года?</t>
  </si>
  <si>
    <t>2. Каким образом ваша компания справляется с падением ИТ-рынка? Происходит ли внутренняя трансформация бизнеса?</t>
  </si>
  <si>
    <t>3. На конференции РИФ+КИБ было озвучено, что инвестиции в российский ИТ-сектор в 2015-м сократились на 43%. В чем, на ваш взгляд, основная причина этого падения?</t>
  </si>
  <si>
    <t xml:space="preserve">4. Какие вызовы и проблемы вы бы назвали ключевыми для ИТ-рынка? </t>
  </si>
  <si>
    <t>5. Какие точки роста есть у российского (и главное — уральского) ИТ-рынка? Как рынок будет меняться в среднесрочной перспективе (с качественной точки зрения)?</t>
  </si>
  <si>
    <t>6. Какой эффект на развитие ИТ-рынка и вашей компании оказала программа по импортозамещению? Есть ли реальные результаты?</t>
  </si>
  <si>
    <t>7. Поддерживаете ли вы протекционистские инициативы властей вроде ограничения для госкомпаний по закупке иностранного софта?</t>
  </si>
  <si>
    <t>8. Какие условия необходимы для роста глобальной конкурентоспособности отечественных ИТ-компаний? Не секрет, что подавляющая часть фирм работают только на внутренний рынок? В каких сегментах мы можем бороться с мировыми лидерами?</t>
  </si>
  <si>
    <t>9. Главный тренд 2015 года – оптимизация расходов, одним из направлений которой является аутсорсинг ИТ-инфраструктуры, в частности переход с иностранного оборудования на российские аналоги. Получил ли этот тренд отражение в деятельности вашей компании?</t>
  </si>
  <si>
    <t>10. В 2016-м IDC ждет 20-процентного сжатия рынка в долларах и 10-процентного в рублях, в 2017-м аналитики прогнозируют нулевой рост. Согласны ли вы с таким «предсказанием»? Какие факторы в наибольшей степени будут влиять на развитие рынка в 2016 году?</t>
  </si>
  <si>
    <t>Назовите, пожалуйста, крупнейших партнеров, с которыми Ваша компания сотрудничала в течение 2015 года и сферы взаимодействия с ними</t>
  </si>
  <si>
    <r>
      <t xml:space="preserve"> После того, как эта таблица будет заполнена, пожалуйста, распечатайте «Бланк подтверждения» 
(следующий лист, в котором приводятся основные показатели деятельности участника, которые важны при подготовке рейтинга), заверьте его подписью руководителя, печатью компании и отправьте скан-копию вместе с заполненной анкетой на адрес </t>
    </r>
    <r>
      <rPr>
        <b/>
        <sz val="11"/>
        <color indexed="12"/>
        <rFont val="Arial Cyr"/>
        <family val="2"/>
      </rPr>
      <t>Alisa@acexpert.ru</t>
    </r>
    <r>
      <rPr>
        <b/>
        <sz val="11"/>
        <rFont val="Arial Cyr"/>
        <family val="2"/>
      </rPr>
      <t xml:space="preserve">  </t>
    </r>
    <r>
      <rPr>
        <b/>
        <sz val="11"/>
        <color indexed="10"/>
        <rFont val="Arial Cyr"/>
        <family val="0"/>
      </rPr>
      <t>ДО 20 МАЯ</t>
    </r>
  </si>
  <si>
    <t>Куда: Аналитический центр «Эксперт», для Могильниковой Алисы</t>
  </si>
  <si>
    <r>
      <t>Тел/факс (343) 345-03-42 (72, 78), или скан-копия на адрес:</t>
    </r>
    <r>
      <rPr>
        <b/>
        <sz val="10"/>
        <color indexed="12"/>
        <rFont val="Arial Cyr"/>
        <family val="0"/>
      </rPr>
      <t xml:space="preserve"> Alisa@acexpert.ru</t>
    </r>
  </si>
  <si>
    <t>Аналитического центра «Эксперт», в том числе:</t>
  </si>
  <si>
    <t xml:space="preserve">Совокупная выручка (нетто) головной организации и аффилированных обществ от осуществления деятельности в сфере информационных технологий по итогам 2015 года </t>
  </si>
  <si>
    <r>
      <t>3.</t>
    </r>
    <r>
      <rPr>
        <sz val="10"/>
        <rFont val="Arial"/>
        <family val="2"/>
      </rPr>
      <t xml:space="preserve"> Для более полного представления опыта работы Вашей компании, укажите, пожалуйста, в каких из перечисленных отраслей экономики Ваша компания осуществляла деятельность (предоставляла услуги или поставляла продукцию) в 2015 году, а также в каком объеме.
В таблице указывается, в каких из рассматриваемых отраслей экономики за исследуемый период компания выполняла работы в области ИКТ. Показатели приводятся в процентах. Сумма выручки по каждому направлению принимается за 100%, и структурируется по отраслям.</t>
    </r>
  </si>
  <si>
    <t>Всего по разделу услуги на базе облачных технологий</t>
  </si>
  <si>
    <t>Услуги в области ИТ (IT Services) (за исключением Облачных сервисов)</t>
  </si>
  <si>
    <t>Выручка за 2015 г. (руб.)</t>
  </si>
  <si>
    <t>Услуги на базе облачных технологий:</t>
  </si>
  <si>
    <t>% от выручки - облачные сервисы</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</si>
</sst>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quot;р.&quot;_-;\-* #,##0.0&quot;р.&quot;_-;_-* &quot;-&quot;?&quot;р.&quot;_-;_-@_-"/>
    <numFmt numFmtId="174" formatCode="_-* #,##0.0_р_._-;\-* #,##0.0_р_._-;_-* &quot;-&quot;?_р_._-;_-@_-"/>
    <numFmt numFmtId="175" formatCode="#,##0.0_ ;\-#,##0.0\ "/>
    <numFmt numFmtId="176" formatCode="0.0"/>
    <numFmt numFmtId="177" formatCode="0.0;[Red]0.0"/>
    <numFmt numFmtId="178" formatCode="0.00;[Red]0.00"/>
    <numFmt numFmtId="179" formatCode="0.00000;[Red]0.00000"/>
    <numFmt numFmtId="180" formatCode="#,##0.00_р_.;[Red]#,##0.00_р_."/>
    <numFmt numFmtId="181" formatCode="#,##0_р_.;[Red]#,##0_р_."/>
    <numFmt numFmtId="182" formatCode="#,##0.0_р_.;[Red]#,##0.0_р_."/>
    <numFmt numFmtId="183" formatCode="#,##0.00;[Red]#,##0.00"/>
    <numFmt numFmtId="184" formatCode="0.000%"/>
    <numFmt numFmtId="185" formatCode="#,##0;[Red]#,##0"/>
    <numFmt numFmtId="186" formatCode="#,##0.0"/>
    <numFmt numFmtId="187" formatCode="#,##0.0_);\(#,##0.0\)"/>
    <numFmt numFmtId="188" formatCode="#,##0.0;[Red]#,##0.0"/>
    <numFmt numFmtId="189" formatCode="000000"/>
    <numFmt numFmtId="190" formatCode="0;[Red]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74">
    <font>
      <sz val="10"/>
      <name val="Arial Cyr"/>
      <family val="0"/>
    </font>
    <font>
      <sz val="10"/>
      <name val="Wingdings"/>
      <family val="0"/>
    </font>
    <font>
      <b/>
      <sz val="10"/>
      <name val="Arial Cyr"/>
      <family val="2"/>
    </font>
    <font>
      <sz val="8"/>
      <name val="Arial Cyr"/>
      <family val="2"/>
    </font>
    <font>
      <b/>
      <sz val="9"/>
      <name val="Arial Cyr"/>
      <family val="2"/>
    </font>
    <font>
      <u val="single"/>
      <sz val="10"/>
      <color indexed="12"/>
      <name val="Arial Cyr"/>
      <family val="0"/>
    </font>
    <font>
      <u val="single"/>
      <sz val="10"/>
      <color indexed="36"/>
      <name val="Arial Cyr"/>
      <family val="0"/>
    </font>
    <font>
      <sz val="8"/>
      <name val="Tahoma"/>
      <family val="2"/>
    </font>
    <font>
      <sz val="12"/>
      <name val="Tahoma"/>
      <family val="2"/>
    </font>
    <font>
      <sz val="10"/>
      <name val="Arial"/>
      <family val="2"/>
    </font>
    <font>
      <b/>
      <sz val="12"/>
      <name val="Arial"/>
      <family val="2"/>
    </font>
    <font>
      <b/>
      <sz val="10"/>
      <name val="Arial"/>
      <family val="2"/>
    </font>
    <font>
      <b/>
      <sz val="10"/>
      <color indexed="10"/>
      <name val="Arial"/>
      <family val="2"/>
    </font>
    <font>
      <b/>
      <sz val="14"/>
      <name val="Arial"/>
      <family val="2"/>
    </font>
    <font>
      <sz val="10"/>
      <color indexed="10"/>
      <name val="Arial"/>
      <family val="2"/>
    </font>
    <font>
      <sz val="11"/>
      <name val="Arial"/>
      <family val="2"/>
    </font>
    <font>
      <sz val="14"/>
      <name val="Arial"/>
      <family val="2"/>
    </font>
    <font>
      <u val="single"/>
      <sz val="10"/>
      <color indexed="12"/>
      <name val="Arial"/>
      <family val="2"/>
    </font>
    <font>
      <b/>
      <sz val="12"/>
      <name val="Arial Cyr"/>
      <family val="0"/>
    </font>
    <font>
      <sz val="10"/>
      <color indexed="63"/>
      <name val="Helv"/>
      <family val="0"/>
    </font>
    <font>
      <sz val="9"/>
      <name val="Arial"/>
      <family val="2"/>
    </font>
    <font>
      <b/>
      <sz val="10"/>
      <color indexed="12"/>
      <name val="Arial Cyr"/>
      <family val="0"/>
    </font>
    <font>
      <b/>
      <sz val="12"/>
      <color indexed="10"/>
      <name val="Arial"/>
      <family val="2"/>
    </font>
    <font>
      <sz val="10"/>
      <name val="Tahoma"/>
      <family val="2"/>
    </font>
    <font>
      <sz val="12"/>
      <name val="Arial"/>
      <family val="2"/>
    </font>
    <font>
      <i/>
      <sz val="10"/>
      <name val="Arial"/>
      <family val="2"/>
    </font>
    <font>
      <sz val="10"/>
      <color indexed="8"/>
      <name val="Arial"/>
      <family val="2"/>
    </font>
    <font>
      <b/>
      <sz val="10"/>
      <color indexed="9"/>
      <name val="Arial"/>
      <family val="2"/>
    </font>
    <font>
      <b/>
      <sz val="11"/>
      <name val="Arial"/>
      <family val="2"/>
    </font>
    <font>
      <b/>
      <sz val="11"/>
      <name val="Arial Cyr"/>
      <family val="2"/>
    </font>
    <font>
      <sz val="11"/>
      <name val="Arial Cyr"/>
      <family val="2"/>
    </font>
    <font>
      <b/>
      <sz val="11"/>
      <color indexed="12"/>
      <name val="Arial Cyr"/>
      <family val="2"/>
    </font>
    <font>
      <sz val="10"/>
      <color indexed="12"/>
      <name val="Arial"/>
      <family val="2"/>
    </font>
    <font>
      <b/>
      <sz val="14"/>
      <name val="Arial Cyr"/>
      <family val="2"/>
    </font>
    <font>
      <b/>
      <u val="single"/>
      <sz val="11"/>
      <name val="Arial"/>
      <family val="2"/>
    </font>
    <font>
      <b/>
      <sz val="14"/>
      <color indexed="10"/>
      <name val="Arial"/>
      <family val="2"/>
    </font>
    <font>
      <b/>
      <sz val="11"/>
      <color indexed="12"/>
      <name val="Arial"/>
      <family val="2"/>
    </font>
    <font>
      <b/>
      <sz val="10"/>
      <color indexed="30"/>
      <name val="Arial Cyr"/>
      <family val="0"/>
    </font>
    <font>
      <b/>
      <sz val="11"/>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0"/>
        <bgColor indexed="64"/>
      </patternFill>
    </fill>
    <fill>
      <patternFill patternType="solid">
        <fgColor indexed="55"/>
        <bgColor indexed="64"/>
      </patternFill>
    </fill>
    <fill>
      <patternFill patternType="solid">
        <fgColor indexed="46"/>
        <bgColor indexed="64"/>
      </patternFill>
    </fill>
    <fill>
      <patternFill patternType="solid">
        <fgColor indexed="45"/>
        <bgColor indexed="64"/>
      </patternFill>
    </fill>
    <fill>
      <patternFill patternType="solid">
        <fgColor indexed="42"/>
        <bgColor indexed="64"/>
      </patternFill>
    </fill>
    <fill>
      <patternFill patternType="solid">
        <fgColor theme="0" tint="-0.4999699890613556"/>
        <bgColor indexed="64"/>
      </patternFill>
    </fill>
    <fill>
      <patternFill patternType="solid">
        <fgColor indexed="41"/>
        <bgColor indexed="64"/>
      </patternFill>
    </fill>
    <fill>
      <patternFill patternType="solid">
        <fgColor indexed="10"/>
        <bgColor indexed="64"/>
      </patternFill>
    </fill>
    <fill>
      <patternFill patternType="solid">
        <fgColor indexed="4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top style="medium"/>
      <bottom style="medium"/>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style="thin"/>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style="thin"/>
    </border>
    <border>
      <left style="medium"/>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6"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2" borderId="0" applyNumberFormat="0" applyBorder="0" applyAlignment="0" applyProtection="0"/>
  </cellStyleXfs>
  <cellXfs count="281">
    <xf numFmtId="0" fontId="0" fillId="0" borderId="0" xfId="0" applyAlignment="1">
      <alignment/>
    </xf>
    <xf numFmtId="0" fontId="0" fillId="0" borderId="0" xfId="0" applyFill="1" applyAlignment="1">
      <alignment/>
    </xf>
    <xf numFmtId="10" fontId="0" fillId="0" borderId="0" xfId="0" applyNumberFormat="1" applyFill="1" applyAlignment="1">
      <alignment/>
    </xf>
    <xf numFmtId="0" fontId="9" fillId="0" borderId="0" xfId="0" applyFont="1" applyAlignment="1">
      <alignment vertical="center"/>
    </xf>
    <xf numFmtId="0" fontId="9" fillId="0" borderId="10" xfId="0" applyFont="1" applyBorder="1" applyAlignment="1">
      <alignment horizontal="justify" vertical="center" wrapText="1"/>
    </xf>
    <xf numFmtId="0" fontId="9" fillId="0" borderId="0" xfId="0" applyFont="1" applyAlignment="1">
      <alignment horizontal="left" vertical="center"/>
    </xf>
    <xf numFmtId="0" fontId="12" fillId="0" borderId="10" xfId="0" applyFont="1" applyBorder="1" applyAlignment="1">
      <alignment horizontal="justify" vertical="center" wrapText="1"/>
    </xf>
    <xf numFmtId="0" fontId="9" fillId="0" borderId="0" xfId="0" applyFont="1" applyFill="1" applyAlignment="1">
      <alignment vertical="center"/>
    </xf>
    <xf numFmtId="0" fontId="9" fillId="0" borderId="0" xfId="0" applyFont="1" applyFill="1" applyAlignment="1">
      <alignment horizontal="left" vertical="center"/>
    </xf>
    <xf numFmtId="0" fontId="9" fillId="0" borderId="0" xfId="0" applyFont="1" applyBorder="1" applyAlignment="1">
      <alignment/>
    </xf>
    <xf numFmtId="0" fontId="9" fillId="0" borderId="0" xfId="0" applyFont="1" applyBorder="1" applyAlignment="1">
      <alignment horizontal="left" vertical="center" wrapText="1"/>
    </xf>
    <xf numFmtId="0" fontId="9" fillId="0" borderId="0" xfId="0" applyFont="1" applyAlignment="1">
      <alignment/>
    </xf>
    <xf numFmtId="3" fontId="9" fillId="0" borderId="10" xfId="0" applyNumberFormat="1" applyFont="1" applyFill="1" applyBorder="1" applyAlignment="1" applyProtection="1">
      <alignment horizontal="center" vertical="center" wrapText="1"/>
      <protection locked="0"/>
    </xf>
    <xf numFmtId="10" fontId="9" fillId="0" borderId="0" xfId="0" applyNumberFormat="1" applyFont="1" applyBorder="1" applyAlignment="1">
      <alignment horizontal="center" vertical="center"/>
    </xf>
    <xf numFmtId="49" fontId="9" fillId="0" borderId="10" xfId="0" applyNumberFormat="1" applyFont="1" applyBorder="1" applyAlignment="1" applyProtection="1">
      <alignment horizontal="center" vertical="center" wrapText="1"/>
      <protection locked="0"/>
    </xf>
    <xf numFmtId="0" fontId="9" fillId="33" borderId="11" xfId="0" applyFont="1" applyFill="1" applyBorder="1" applyAlignment="1" applyProtection="1">
      <alignment horizontal="left" vertical="center"/>
      <protection/>
    </xf>
    <xf numFmtId="0" fontId="9" fillId="33" borderId="12" xfId="0" applyFont="1" applyFill="1" applyBorder="1" applyAlignment="1" applyProtection="1">
      <alignment horizontal="centerContinuous"/>
      <protection/>
    </xf>
    <xf numFmtId="0" fontId="9" fillId="33" borderId="13" xfId="0" applyFont="1" applyFill="1" applyBorder="1" applyAlignment="1" applyProtection="1">
      <alignment horizontal="centerContinuous"/>
      <protection/>
    </xf>
    <xf numFmtId="0" fontId="9" fillId="0" borderId="10" xfId="0" applyFont="1" applyBorder="1" applyAlignment="1" applyProtection="1">
      <alignment horizontal="center" vertical="center"/>
      <protection locked="0"/>
    </xf>
    <xf numFmtId="49" fontId="9" fillId="0" borderId="13" xfId="0" applyNumberFormat="1" applyFont="1" applyBorder="1" applyAlignment="1" applyProtection="1">
      <alignment horizontal="center" vertical="center" wrapText="1"/>
      <protection locked="0"/>
    </xf>
    <xf numFmtId="49" fontId="17" fillId="0" borderId="10" xfId="42" applyNumberFormat="1" applyFont="1" applyBorder="1" applyAlignment="1" applyProtection="1">
      <alignment horizontal="center" vertical="center" wrapText="1"/>
      <protection locked="0"/>
    </xf>
    <xf numFmtId="0" fontId="17" fillId="0" borderId="14" xfId="42" applyFont="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protection locked="0"/>
    </xf>
    <xf numFmtId="49" fontId="9" fillId="0" borderId="15" xfId="0" applyNumberFormat="1" applyFont="1" applyFill="1" applyBorder="1" applyAlignment="1" applyProtection="1">
      <alignment horizontal="center" vertical="center" wrapText="1"/>
      <protection locked="0"/>
    </xf>
    <xf numFmtId="0" fontId="9" fillId="0" borderId="0" xfId="0" applyFont="1" applyBorder="1" applyAlignment="1">
      <alignment horizontal="left" vertical="center"/>
    </xf>
    <xf numFmtId="0" fontId="9" fillId="0" borderId="13" xfId="0" applyFont="1" applyBorder="1" applyAlignment="1" applyProtection="1">
      <alignment horizontal="center" vertical="center"/>
      <protection locked="0"/>
    </xf>
    <xf numFmtId="0" fontId="10" fillId="34" borderId="11" xfId="0" applyFont="1" applyFill="1" applyBorder="1" applyAlignment="1" applyProtection="1">
      <alignment horizontal="centerContinuous" vertical="center"/>
      <protection/>
    </xf>
    <xf numFmtId="0" fontId="10" fillId="34" borderId="12" xfId="0" applyFont="1" applyFill="1" applyBorder="1" applyAlignment="1" applyProtection="1">
      <alignment horizontal="centerContinuous" vertical="center"/>
      <protection/>
    </xf>
    <xf numFmtId="0" fontId="10" fillId="34" borderId="13" xfId="0" applyFont="1" applyFill="1" applyBorder="1" applyAlignment="1" applyProtection="1">
      <alignment horizontal="centerContinuous" vertical="center"/>
      <protection/>
    </xf>
    <xf numFmtId="0" fontId="9" fillId="0" borderId="10" xfId="0" applyFont="1" applyBorder="1" applyAlignment="1">
      <alignment/>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9" fillId="0" borderId="0" xfId="0" applyFont="1" applyBorder="1" applyAlignment="1">
      <alignment vertical="center"/>
    </xf>
    <xf numFmtId="0" fontId="16" fillId="0" borderId="0" xfId="0" applyFont="1" applyBorder="1" applyAlignment="1">
      <alignment vertical="center"/>
    </xf>
    <xf numFmtId="0" fontId="9" fillId="0" borderId="0" xfId="0" applyFont="1" applyFill="1" applyBorder="1" applyAlignment="1">
      <alignment vertical="center"/>
    </xf>
    <xf numFmtId="0" fontId="9" fillId="0" borderId="0" xfId="0" applyFont="1" applyBorder="1" applyAlignment="1">
      <alignment horizontal="center" vertical="center"/>
    </xf>
    <xf numFmtId="0" fontId="15" fillId="0" borderId="0" xfId="0" applyFont="1" applyBorder="1" applyAlignment="1">
      <alignment vertical="center"/>
    </xf>
    <xf numFmtId="0" fontId="11" fillId="35" borderId="10" xfId="0" applyFont="1" applyFill="1" applyBorder="1" applyAlignment="1" applyProtection="1">
      <alignment horizontal="left" vertical="center" wrapText="1"/>
      <protection/>
    </xf>
    <xf numFmtId="0" fontId="11" fillId="35" borderId="0" xfId="0" applyFont="1" applyFill="1" applyBorder="1" applyAlignment="1" applyProtection="1">
      <alignment horizontal="left" vertical="center"/>
      <protection/>
    </xf>
    <xf numFmtId="0" fontId="9" fillId="35" borderId="13" xfId="0" applyFont="1" applyFill="1" applyBorder="1" applyAlignment="1" applyProtection="1">
      <alignment horizontal="centerContinuous" vertical="center" wrapText="1"/>
      <protection/>
    </xf>
    <xf numFmtId="0" fontId="11" fillId="35" borderId="10" xfId="0" applyFont="1" applyFill="1" applyBorder="1" applyAlignment="1">
      <alignment horizontal="center" vertical="center" wrapText="1"/>
    </xf>
    <xf numFmtId="0" fontId="11" fillId="35" borderId="10" xfId="0" applyFont="1" applyFill="1" applyBorder="1" applyAlignment="1" applyProtection="1">
      <alignment horizontal="center" vertical="center" wrapText="1"/>
      <protection/>
    </xf>
    <xf numFmtId="0" fontId="11" fillId="35" borderId="13" xfId="0" applyFont="1" applyFill="1" applyBorder="1" applyAlignment="1" applyProtection="1">
      <alignment horizontal="center" vertical="center" wrapText="1"/>
      <protection/>
    </xf>
    <xf numFmtId="0" fontId="9" fillId="35" borderId="12" xfId="0" applyFont="1" applyFill="1" applyBorder="1" applyAlignment="1" applyProtection="1">
      <alignment horizontal="center" vertical="center" wrapText="1"/>
      <protection/>
    </xf>
    <xf numFmtId="0" fontId="11" fillId="35" borderId="16" xfId="0" applyFont="1" applyFill="1" applyBorder="1" applyAlignment="1" applyProtection="1">
      <alignment horizontal="left" vertical="center" wrapText="1"/>
      <protection/>
    </xf>
    <xf numFmtId="0" fontId="9" fillId="35" borderId="15" xfId="0" applyFont="1" applyFill="1" applyBorder="1" applyAlignment="1" applyProtection="1">
      <alignment/>
      <protection/>
    </xf>
    <xf numFmtId="0" fontId="9" fillId="35" borderId="13" xfId="0" applyFont="1" applyFill="1" applyBorder="1" applyAlignment="1" applyProtection="1">
      <alignment horizontal="center" vertical="center" wrapText="1"/>
      <protection/>
    </xf>
    <xf numFmtId="0" fontId="9" fillId="35" borderId="17" xfId="0" applyFont="1" applyFill="1" applyBorder="1" applyAlignment="1" applyProtection="1">
      <alignment/>
      <protection/>
    </xf>
    <xf numFmtId="0" fontId="11" fillId="35" borderId="10" xfId="0" applyFont="1" applyFill="1" applyBorder="1" applyAlignment="1" applyProtection="1">
      <alignment horizontal="left" vertical="center"/>
      <protection/>
    </xf>
    <xf numFmtId="0" fontId="9" fillId="35" borderId="11" xfId="0" applyFont="1" applyFill="1" applyBorder="1" applyAlignment="1" applyProtection="1">
      <alignment horizontal="center" vertical="center" wrapText="1"/>
      <protection/>
    </xf>
    <xf numFmtId="0" fontId="9" fillId="35" borderId="10" xfId="0" applyFont="1" applyFill="1" applyBorder="1" applyAlignment="1" applyProtection="1">
      <alignment horizontal="center" vertical="center" wrapText="1"/>
      <protection/>
    </xf>
    <xf numFmtId="49" fontId="9" fillId="35" borderId="10" xfId="0" applyNumberFormat="1" applyFont="1" applyFill="1" applyBorder="1" applyAlignment="1" applyProtection="1">
      <alignment horizontal="center" vertical="center" wrapText="1"/>
      <protection/>
    </xf>
    <xf numFmtId="0" fontId="9" fillId="35" borderId="10" xfId="0" applyFont="1" applyFill="1" applyBorder="1" applyAlignment="1" applyProtection="1">
      <alignment horizontal="center" vertical="center"/>
      <protection/>
    </xf>
    <xf numFmtId="0" fontId="9" fillId="35" borderId="11" xfId="0" applyFont="1" applyFill="1" applyBorder="1" applyAlignment="1" applyProtection="1">
      <alignment horizontal="center" vertical="center"/>
      <protection/>
    </xf>
    <xf numFmtId="0" fontId="9" fillId="35" borderId="11" xfId="0" applyFont="1" applyFill="1" applyBorder="1" applyAlignment="1" applyProtection="1">
      <alignment horizontal="centerContinuous" vertical="center" wrapText="1"/>
      <protection/>
    </xf>
    <xf numFmtId="0" fontId="0" fillId="0" borderId="0" xfId="0" applyFill="1" applyBorder="1" applyAlignment="1">
      <alignment/>
    </xf>
    <xf numFmtId="0" fontId="20" fillId="0" borderId="0" xfId="0" applyFont="1" applyBorder="1" applyAlignment="1">
      <alignment horizontal="center" vertical="center"/>
    </xf>
    <xf numFmtId="0" fontId="19" fillId="0" borderId="0" xfId="0" applyFont="1" applyBorder="1" applyAlignment="1">
      <alignment/>
    </xf>
    <xf numFmtId="0" fontId="11" fillId="35" borderId="14" xfId="0" applyFont="1" applyFill="1" applyBorder="1" applyAlignment="1" applyProtection="1">
      <alignment horizontal="center" vertical="center" wrapText="1"/>
      <protection/>
    </xf>
    <xf numFmtId="10" fontId="9" fillId="0" borderId="18" xfId="0" applyNumberFormat="1" applyFont="1" applyBorder="1" applyAlignment="1" applyProtection="1">
      <alignment horizontal="center" vertical="center" wrapText="1"/>
      <protection locked="0"/>
    </xf>
    <xf numFmtId="49" fontId="9" fillId="0" borderId="18" xfId="0" applyNumberFormat="1" applyFont="1" applyBorder="1" applyAlignment="1" applyProtection="1">
      <alignment horizontal="center" vertical="center" wrapText="1"/>
      <protection locked="0"/>
    </xf>
    <xf numFmtId="186" fontId="9" fillId="0" borderId="0" xfId="0" applyNumberFormat="1" applyFont="1" applyBorder="1" applyAlignment="1">
      <alignment vertical="center" wrapText="1"/>
    </xf>
    <xf numFmtId="0" fontId="14" fillId="0" borderId="0" xfId="0" applyFont="1" applyBorder="1" applyAlignment="1">
      <alignment vertical="center" wrapText="1"/>
    </xf>
    <xf numFmtId="185" fontId="11" fillId="35" borderId="10" xfId="0" applyNumberFormat="1" applyFont="1" applyFill="1" applyBorder="1" applyAlignment="1" applyProtection="1">
      <alignment horizontal="center" vertical="center" wrapText="1"/>
      <protection/>
    </xf>
    <xf numFmtId="10" fontId="9" fillId="35" borderId="10" xfId="0" applyNumberFormat="1" applyFont="1" applyFill="1" applyBorder="1" applyAlignment="1">
      <alignment horizontal="center" vertical="center" wrapText="1"/>
    </xf>
    <xf numFmtId="172" fontId="9" fillId="35" borderId="10" xfId="0" applyNumberFormat="1" applyFont="1" applyFill="1" applyBorder="1" applyAlignment="1" applyProtection="1">
      <alignment horizontal="center" vertical="center"/>
      <protection/>
    </xf>
    <xf numFmtId="3" fontId="9" fillId="35" borderId="10" xfId="0" applyNumberFormat="1" applyFont="1" applyFill="1" applyBorder="1" applyAlignment="1" applyProtection="1">
      <alignment horizontal="center" vertical="center" wrapText="1"/>
      <protection/>
    </xf>
    <xf numFmtId="49" fontId="11" fillId="35" borderId="10" xfId="0" applyNumberFormat="1" applyFont="1" applyFill="1" applyBorder="1" applyAlignment="1" applyProtection="1">
      <alignment horizontal="right" vertical="center" wrapText="1"/>
      <protection/>
    </xf>
    <xf numFmtId="172" fontId="9" fillId="35" borderId="10" xfId="0" applyNumberFormat="1" applyFont="1" applyFill="1" applyBorder="1" applyAlignment="1" applyProtection="1">
      <alignment horizontal="center" vertical="center" wrapText="1"/>
      <protection/>
    </xf>
    <xf numFmtId="172" fontId="9" fillId="35" borderId="10" xfId="57" applyNumberFormat="1" applyFont="1" applyFill="1" applyBorder="1" applyAlignment="1" applyProtection="1" quotePrefix="1">
      <alignment horizontal="center" vertical="center"/>
      <protection/>
    </xf>
    <xf numFmtId="3" fontId="9" fillId="0" borderId="10" xfId="0" applyNumberFormat="1" applyFont="1" applyBorder="1" applyAlignment="1" applyProtection="1">
      <alignment horizontal="center" vertical="center" wrapText="1"/>
      <protection locked="0"/>
    </xf>
    <xf numFmtId="3" fontId="9" fillId="35" borderId="10"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wrapText="1"/>
    </xf>
    <xf numFmtId="10" fontId="11" fillId="35" borderId="10" xfId="0" applyNumberFormat="1" applyFont="1" applyFill="1" applyBorder="1" applyAlignment="1" applyProtection="1">
      <alignment horizontal="center" vertical="center" wrapText="1"/>
      <protection/>
    </xf>
    <xf numFmtId="3" fontId="9" fillId="35" borderId="10" xfId="0" applyNumberFormat="1" applyFont="1" applyFill="1" applyBorder="1" applyAlignment="1">
      <alignment horizontal="center" vertical="center" wrapText="1"/>
    </xf>
    <xf numFmtId="172" fontId="19" fillId="0" borderId="10" xfId="0" applyNumberFormat="1" applyFont="1" applyBorder="1" applyAlignment="1" applyProtection="1">
      <alignment horizontal="center" vertical="center" wrapText="1"/>
      <protection locked="0"/>
    </xf>
    <xf numFmtId="9" fontId="11" fillId="35" borderId="14" xfId="0" applyNumberFormat="1" applyFont="1" applyFill="1" applyBorder="1" applyAlignment="1" applyProtection="1">
      <alignment horizontal="centerContinuous" vertical="center" wrapText="1"/>
      <protection/>
    </xf>
    <xf numFmtId="10" fontId="11" fillId="35" borderId="14" xfId="0" applyNumberFormat="1" applyFont="1" applyFill="1" applyBorder="1" applyAlignment="1" applyProtection="1">
      <alignment horizontal="center" vertical="center" wrapText="1"/>
      <protection/>
    </xf>
    <xf numFmtId="9" fontId="11" fillId="35" borderId="14" xfId="0" applyNumberFormat="1" applyFont="1" applyFill="1" applyBorder="1" applyAlignment="1" applyProtection="1">
      <alignment horizontal="center" vertical="center" wrapText="1"/>
      <protection/>
    </xf>
    <xf numFmtId="0" fontId="11" fillId="0" borderId="0" xfId="0" applyFont="1" applyBorder="1" applyAlignment="1">
      <alignment vertical="center"/>
    </xf>
    <xf numFmtId="49" fontId="26" fillId="35" borderId="10" xfId="0" applyNumberFormat="1" applyFont="1" applyFill="1" applyBorder="1" applyAlignment="1" applyProtection="1">
      <alignment horizontal="left" vertical="center" wrapText="1"/>
      <protection/>
    </xf>
    <xf numFmtId="0" fontId="11" fillId="35" borderId="10" xfId="0" applyFont="1" applyFill="1" applyBorder="1" applyAlignment="1">
      <alignment horizontal="left" vertical="center" wrapText="1"/>
    </xf>
    <xf numFmtId="10" fontId="0" fillId="0" borderId="0" xfId="0" applyNumberForma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10" fontId="0" fillId="0" borderId="0" xfId="0" applyNumberFormat="1" applyFill="1" applyBorder="1" applyAlignment="1" applyProtection="1">
      <alignment horizontal="center" vertical="center"/>
      <protection/>
    </xf>
    <xf numFmtId="0" fontId="0" fillId="0" borderId="10" xfId="0" applyFill="1" applyBorder="1" applyAlignment="1" applyProtection="1">
      <alignment horizontal="left" vertical="center" wrapText="1"/>
      <protection/>
    </xf>
    <xf numFmtId="0" fontId="1" fillId="0" borderId="19" xfId="0" applyFont="1" applyFill="1" applyBorder="1" applyAlignment="1" applyProtection="1">
      <alignment horizontal="left" vertical="center" wrapText="1"/>
      <protection/>
    </xf>
    <xf numFmtId="10" fontId="1" fillId="0" borderId="0" xfId="0" applyNumberFormat="1" applyFont="1" applyFill="1" applyBorder="1" applyAlignment="1" applyProtection="1">
      <alignment horizontal="left" vertical="center" wrapText="1"/>
      <protection/>
    </xf>
    <xf numFmtId="0" fontId="0" fillId="0" borderId="20" xfId="0" applyFill="1" applyBorder="1" applyAlignment="1" applyProtection="1">
      <alignment/>
      <protection/>
    </xf>
    <xf numFmtId="0" fontId="2" fillId="0" borderId="21" xfId="0" applyFont="1" applyFill="1" applyBorder="1" applyAlignment="1" applyProtection="1">
      <alignment horizontal="centerContinuous" vertical="center" wrapText="1"/>
      <protection/>
    </xf>
    <xf numFmtId="10" fontId="4" fillId="0" borderId="22" xfId="0" applyNumberFormat="1"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0" fillId="0" borderId="23" xfId="0" applyFill="1" applyBorder="1" applyAlignment="1" applyProtection="1">
      <alignment horizontal="left" vertical="center" wrapText="1"/>
      <protection/>
    </xf>
    <xf numFmtId="172" fontId="0" fillId="0" borderId="24" xfId="0" applyNumberFormat="1" applyFill="1" applyBorder="1" applyAlignment="1" applyProtection="1">
      <alignment horizontal="center" vertical="center"/>
      <protection/>
    </xf>
    <xf numFmtId="185" fontId="0" fillId="0" borderId="25" xfId="0" applyNumberFormat="1" applyFill="1" applyBorder="1" applyAlignment="1" applyProtection="1">
      <alignment horizontal="center" vertical="center"/>
      <protection/>
    </xf>
    <xf numFmtId="0" fontId="0" fillId="0" borderId="26" xfId="0" applyFill="1" applyBorder="1" applyAlignment="1" applyProtection="1">
      <alignment horizontal="left" vertical="center" wrapText="1"/>
      <protection/>
    </xf>
    <xf numFmtId="185" fontId="0" fillId="0" borderId="27" xfId="0" applyNumberFormat="1" applyFill="1" applyBorder="1" applyAlignment="1" applyProtection="1">
      <alignment horizontal="center" vertical="center"/>
      <protection/>
    </xf>
    <xf numFmtId="0" fontId="2" fillId="0" borderId="21" xfId="0" applyFont="1" applyFill="1" applyBorder="1" applyAlignment="1" applyProtection="1">
      <alignment horizontal="right" vertical="center" wrapText="1"/>
      <protection/>
    </xf>
    <xf numFmtId="185" fontId="2" fillId="0" borderId="22" xfId="0" applyNumberFormat="1" applyFont="1" applyFill="1" applyBorder="1" applyAlignment="1" applyProtection="1">
      <alignment horizontal="center" vertical="center"/>
      <protection/>
    </xf>
    <xf numFmtId="176" fontId="0" fillId="0" borderId="0" xfId="0" applyNumberFormat="1" applyFill="1" applyBorder="1" applyAlignment="1">
      <alignment horizontal="center" vertical="center" wrapText="1"/>
    </xf>
    <xf numFmtId="0" fontId="0" fillId="0" borderId="28" xfId="0" applyFill="1" applyBorder="1" applyAlignment="1" applyProtection="1">
      <alignment horizontal="left" vertical="center" wrapText="1"/>
      <protection/>
    </xf>
    <xf numFmtId="0" fontId="0" fillId="0" borderId="29" xfId="0" applyFill="1" applyBorder="1" applyAlignment="1" applyProtection="1">
      <alignment horizontal="left" vertical="center"/>
      <protection/>
    </xf>
    <xf numFmtId="0" fontId="0" fillId="0" borderId="30" xfId="0" applyFill="1" applyBorder="1" applyAlignment="1" applyProtection="1">
      <alignment horizontal="left" vertical="center" wrapText="1"/>
      <protection/>
    </xf>
    <xf numFmtId="172" fontId="0" fillId="0" borderId="31" xfId="0" applyNumberFormat="1" applyFill="1" applyBorder="1" applyAlignment="1" applyProtection="1">
      <alignment horizontal="center" vertical="center"/>
      <protection/>
    </xf>
    <xf numFmtId="185" fontId="0" fillId="0" borderId="32" xfId="0" applyNumberFormat="1" applyFill="1" applyBorder="1" applyAlignment="1" applyProtection="1">
      <alignment horizontal="center" vertical="center"/>
      <protection/>
    </xf>
    <xf numFmtId="0" fontId="0" fillId="0" borderId="23" xfId="0" applyFill="1" applyBorder="1" applyAlignment="1" applyProtection="1">
      <alignment horizontal="left" vertical="center"/>
      <protection/>
    </xf>
    <xf numFmtId="0" fontId="0" fillId="0" borderId="29" xfId="0" applyFill="1" applyBorder="1" applyAlignment="1" applyProtection="1">
      <alignment horizontal="left" vertical="center" wrapText="1"/>
      <protection/>
    </xf>
    <xf numFmtId="172" fontId="0" fillId="0" borderId="33" xfId="0" applyNumberFormat="1" applyFill="1" applyBorder="1" applyAlignment="1" applyProtection="1">
      <alignment horizontal="center" vertical="center"/>
      <protection/>
    </xf>
    <xf numFmtId="185" fontId="0" fillId="0" borderId="34" xfId="0" applyNumberFormat="1" applyFill="1" applyBorder="1" applyAlignment="1" applyProtection="1">
      <alignment horizontal="center" vertical="center"/>
      <protection/>
    </xf>
    <xf numFmtId="0" fontId="2" fillId="0" borderId="21" xfId="0" applyFont="1" applyFill="1" applyBorder="1" applyAlignment="1" applyProtection="1">
      <alignment horizontal="right" vertical="center"/>
      <protection/>
    </xf>
    <xf numFmtId="172" fontId="2" fillId="0" borderId="21" xfId="0" applyNumberFormat="1" applyFont="1" applyFill="1" applyBorder="1" applyAlignment="1" applyProtection="1">
      <alignment horizontal="center" vertical="center"/>
      <protection/>
    </xf>
    <xf numFmtId="185" fontId="0" fillId="0" borderId="32" xfId="0" applyNumberFormat="1" applyFont="1" applyFill="1" applyBorder="1" applyAlignment="1" applyProtection="1">
      <alignment horizontal="center" vertical="center"/>
      <protection/>
    </xf>
    <xf numFmtId="185" fontId="0" fillId="0" borderId="34" xfId="0" applyNumberFormat="1" applyFont="1" applyFill="1" applyBorder="1" applyAlignment="1" applyProtection="1">
      <alignment horizontal="center" vertical="center"/>
      <protection/>
    </xf>
    <xf numFmtId="172" fontId="0" fillId="0" borderId="31" xfId="0" applyNumberFormat="1" applyFill="1" applyBorder="1" applyAlignment="1" applyProtection="1">
      <alignment horizontal="center" vertical="center" wrapText="1"/>
      <protection/>
    </xf>
    <xf numFmtId="0" fontId="2" fillId="0" borderId="22" xfId="0" applyFont="1" applyFill="1" applyBorder="1" applyAlignment="1" applyProtection="1">
      <alignment horizontal="right" vertical="center"/>
      <protection/>
    </xf>
    <xf numFmtId="0" fontId="0" fillId="0" borderId="21" xfId="0" applyFont="1" applyFill="1" applyBorder="1" applyAlignment="1" applyProtection="1">
      <alignment horizontal="left" vertical="center" wrapText="1"/>
      <protection/>
    </xf>
    <xf numFmtId="0" fontId="0" fillId="0" borderId="0" xfId="0" applyFill="1" applyAlignment="1" applyProtection="1">
      <alignment/>
      <protection/>
    </xf>
    <xf numFmtId="172" fontId="2" fillId="0" borderId="35" xfId="0" applyNumberFormat="1" applyFont="1" applyFill="1" applyBorder="1" applyAlignment="1" applyProtection="1">
      <alignment horizontal="center" vertical="justify"/>
      <protection/>
    </xf>
    <xf numFmtId="185" fontId="2" fillId="0" borderId="36" xfId="0" applyNumberFormat="1" applyFont="1" applyFill="1" applyBorder="1" applyAlignment="1" applyProtection="1">
      <alignment horizontal="center"/>
      <protection/>
    </xf>
    <xf numFmtId="10" fontId="0" fillId="0" borderId="0" xfId="0" applyNumberFormat="1" applyFill="1" applyAlignment="1" applyProtection="1">
      <alignment/>
      <protection/>
    </xf>
    <xf numFmtId="0" fontId="0" fillId="0" borderId="0" xfId="0" applyFill="1" applyBorder="1" applyAlignment="1" applyProtection="1">
      <alignment horizontal="center"/>
      <protection/>
    </xf>
    <xf numFmtId="10" fontId="3" fillId="0" borderId="0" xfId="0" applyNumberFormat="1" applyFont="1" applyFill="1" applyAlignment="1" applyProtection="1">
      <alignment horizontal="left" vertical="top"/>
      <protection/>
    </xf>
    <xf numFmtId="0" fontId="4" fillId="0" borderId="0" xfId="0" applyFont="1" applyFill="1" applyAlignment="1">
      <alignment/>
    </xf>
    <xf numFmtId="0" fontId="19" fillId="0" borderId="0" xfId="0" applyFont="1" applyFill="1" applyAlignment="1">
      <alignment/>
    </xf>
    <xf numFmtId="0" fontId="2" fillId="0" borderId="0" xfId="0" applyFont="1" applyFill="1" applyBorder="1" applyAlignment="1" applyProtection="1">
      <alignment/>
      <protection/>
    </xf>
    <xf numFmtId="0" fontId="19" fillId="0" borderId="0" xfId="0" applyFont="1" applyFill="1" applyBorder="1" applyAlignment="1" applyProtection="1">
      <alignment horizontal="center"/>
      <protection/>
    </xf>
    <xf numFmtId="0" fontId="3" fillId="0" borderId="0" xfId="0" applyFont="1" applyFill="1" applyBorder="1" applyAlignment="1" applyProtection="1">
      <alignment horizontal="left" vertical="top"/>
      <protection/>
    </xf>
    <xf numFmtId="172" fontId="2" fillId="0" borderId="22" xfId="0" applyNumberFormat="1" applyFont="1" applyFill="1" applyBorder="1" applyAlignment="1" applyProtection="1">
      <alignment horizontal="center" vertical="center"/>
      <protection/>
    </xf>
    <xf numFmtId="0" fontId="0" fillId="0" borderId="37" xfId="0" applyFont="1" applyFill="1" applyBorder="1" applyAlignment="1" applyProtection="1">
      <alignment horizontal="left" vertical="center" wrapText="1"/>
      <protection/>
    </xf>
    <xf numFmtId="0" fontId="0" fillId="0" borderId="38" xfId="0" applyFont="1" applyFill="1" applyBorder="1" applyAlignment="1" applyProtection="1">
      <alignment horizontal="left" vertical="center" wrapText="1"/>
      <protection/>
    </xf>
    <xf numFmtId="172" fontId="11" fillId="36" borderId="10" xfId="0" applyNumberFormat="1" applyFont="1" applyFill="1" applyBorder="1" applyAlignment="1" applyProtection="1">
      <alignment horizontal="center" vertical="center"/>
      <protection/>
    </xf>
    <xf numFmtId="3" fontId="11" fillId="36" borderId="10" xfId="0" applyNumberFormat="1" applyFont="1" applyFill="1" applyBorder="1" applyAlignment="1" applyProtection="1">
      <alignment horizontal="center" vertical="center"/>
      <protection/>
    </xf>
    <xf numFmtId="172" fontId="11" fillId="35" borderId="18" xfId="0" applyNumberFormat="1" applyFont="1" applyFill="1" applyBorder="1" applyAlignment="1" applyProtection="1">
      <alignment horizontal="center" vertical="center" wrapText="1"/>
      <protection/>
    </xf>
    <xf numFmtId="3" fontId="11" fillId="35" borderId="18" xfId="0" applyNumberFormat="1" applyFont="1" applyFill="1" applyBorder="1" applyAlignment="1" applyProtection="1">
      <alignment horizontal="center" vertical="center" wrapText="1"/>
      <protection/>
    </xf>
    <xf numFmtId="172" fontId="0" fillId="0" borderId="35" xfId="0" applyNumberFormat="1" applyFont="1" applyFill="1" applyBorder="1" applyAlignment="1" applyProtection="1">
      <alignment horizontal="center" vertical="center"/>
      <protection/>
    </xf>
    <xf numFmtId="185" fontId="0" fillId="0" borderId="36" xfId="0" applyNumberFormat="1" applyFont="1" applyFill="1" applyBorder="1" applyAlignment="1" applyProtection="1">
      <alignment horizontal="center" vertical="center"/>
      <protection/>
    </xf>
    <xf numFmtId="0" fontId="30" fillId="0" borderId="0" xfId="0" applyFont="1" applyAlignment="1">
      <alignment/>
    </xf>
    <xf numFmtId="0" fontId="30" fillId="35" borderId="10" xfId="0" applyFont="1" applyFill="1" applyBorder="1" applyAlignment="1">
      <alignment horizontal="center" vertical="center" wrapText="1"/>
    </xf>
    <xf numFmtId="0" fontId="30" fillId="0" borderId="10" xfId="0" applyFont="1" applyBorder="1" applyAlignment="1">
      <alignment/>
    </xf>
    <xf numFmtId="0" fontId="14" fillId="0" borderId="10" xfId="0" applyFont="1" applyBorder="1" applyAlignment="1">
      <alignment horizontal="left" vertical="center" wrapText="1"/>
    </xf>
    <xf numFmtId="0" fontId="28" fillId="34" borderId="10" xfId="0" applyFont="1" applyFill="1" applyBorder="1" applyAlignment="1">
      <alignment horizontal="center" vertical="center" wrapText="1"/>
    </xf>
    <xf numFmtId="0" fontId="11" fillId="0" borderId="10" xfId="0" applyFont="1" applyBorder="1" applyAlignment="1">
      <alignment horizontal="left" vertical="center" wrapText="1"/>
    </xf>
    <xf numFmtId="3" fontId="29" fillId="0" borderId="11" xfId="0" applyNumberFormat="1" applyFont="1" applyFill="1" applyBorder="1" applyAlignment="1" applyProtection="1">
      <alignment horizontal="center"/>
      <protection/>
    </xf>
    <xf numFmtId="0" fontId="10" fillId="33" borderId="10" xfId="0" applyFont="1" applyFill="1" applyBorder="1" applyAlignment="1">
      <alignment horizontal="center" vertical="center"/>
    </xf>
    <xf numFmtId="0" fontId="10" fillId="33" borderId="10"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xf>
    <xf numFmtId="172" fontId="11" fillId="37" borderId="10" xfId="0" applyNumberFormat="1" applyFont="1" applyFill="1" applyBorder="1" applyAlignment="1" applyProtection="1">
      <alignment horizontal="center" vertical="center"/>
      <protection/>
    </xf>
    <xf numFmtId="3" fontId="11" fillId="37" borderId="10" xfId="0" applyNumberFormat="1" applyFont="1" applyFill="1" applyBorder="1" applyAlignment="1" applyProtection="1">
      <alignment horizontal="center" vertical="center" wrapText="1"/>
      <protection/>
    </xf>
    <xf numFmtId="3" fontId="11" fillId="37" borderId="10" xfId="0" applyNumberFormat="1" applyFont="1" applyFill="1" applyBorder="1" applyAlignment="1" applyProtection="1">
      <alignment horizontal="center" vertical="center"/>
      <protection/>
    </xf>
    <xf numFmtId="0" fontId="28" fillId="38" borderId="10" xfId="0" applyFont="1" applyFill="1" applyBorder="1" applyAlignment="1">
      <alignment horizontal="center" vertical="center"/>
    </xf>
    <xf numFmtId="0" fontId="0" fillId="0" borderId="0" xfId="0" applyBorder="1" applyAlignment="1">
      <alignment/>
    </xf>
    <xf numFmtId="0" fontId="0" fillId="0" borderId="10" xfId="0" applyNumberFormat="1" applyFont="1" applyFill="1" applyBorder="1" applyAlignment="1" applyProtection="1">
      <alignment horizontal="center" vertical="center" wrapText="1"/>
      <protection/>
    </xf>
    <xf numFmtId="0" fontId="0" fillId="35" borderId="10" xfId="0" applyFill="1" applyBorder="1" applyAlignment="1" applyProtection="1">
      <alignment horizontal="centerContinuous" vertical="center"/>
      <protection/>
    </xf>
    <xf numFmtId="0" fontId="30" fillId="0" borderId="10" xfId="0" applyFont="1" applyFill="1" applyBorder="1" applyAlignment="1">
      <alignment wrapText="1"/>
    </xf>
    <xf numFmtId="0" fontId="18" fillId="39" borderId="10" xfId="0" applyFont="1" applyFill="1" applyBorder="1" applyAlignment="1">
      <alignment horizontal="center"/>
    </xf>
    <xf numFmtId="0" fontId="30" fillId="40" borderId="10" xfId="0" applyFont="1" applyFill="1" applyBorder="1" applyAlignment="1">
      <alignment wrapText="1"/>
    </xf>
    <xf numFmtId="44" fontId="28" fillId="40" borderId="10" xfId="43" applyFont="1" applyFill="1" applyBorder="1" applyAlignment="1">
      <alignment horizontal="left" vertical="center" wrapText="1"/>
    </xf>
    <xf numFmtId="0" fontId="10" fillId="2" borderId="10" xfId="0" applyFont="1" applyFill="1" applyBorder="1" applyAlignment="1">
      <alignment horizontal="center" vertical="center" wrapText="1"/>
    </xf>
    <xf numFmtId="0" fontId="11" fillId="2"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9" fillId="35" borderId="11" xfId="0" applyFont="1" applyFill="1" applyBorder="1" applyAlignment="1" applyProtection="1">
      <alignment horizontal="left" vertical="center" wrapText="1"/>
      <protection/>
    </xf>
    <xf numFmtId="0" fontId="9" fillId="35" borderId="13" xfId="0" applyFont="1" applyFill="1" applyBorder="1" applyAlignment="1" applyProtection="1">
      <alignment horizontal="left" vertical="center" wrapText="1"/>
      <protection/>
    </xf>
    <xf numFmtId="172" fontId="9" fillId="41" borderId="10" xfId="0" applyNumberFormat="1" applyFont="1" applyFill="1" applyBorder="1" applyAlignment="1" applyProtection="1">
      <alignment horizontal="center" vertical="center"/>
      <protection/>
    </xf>
    <xf numFmtId="0" fontId="9" fillId="0" borderId="10" xfId="0" applyFont="1" applyFill="1" applyBorder="1" applyAlignment="1" applyProtection="1">
      <alignment vertical="center" wrapText="1"/>
      <protection/>
    </xf>
    <xf numFmtId="0" fontId="11" fillId="0" borderId="10" xfId="0" applyFont="1" applyFill="1" applyBorder="1" applyAlignment="1" applyProtection="1">
      <alignment horizontal="center" vertical="center" wrapText="1"/>
      <protection/>
    </xf>
    <xf numFmtId="0" fontId="2" fillId="0" borderId="22" xfId="0" applyFont="1" applyFill="1" applyBorder="1" applyAlignment="1" applyProtection="1">
      <alignment horizontal="right" vertical="center" wrapText="1"/>
      <protection/>
    </xf>
    <xf numFmtId="172" fontId="0" fillId="0" borderId="18" xfId="0" applyNumberFormat="1" applyFill="1" applyBorder="1" applyAlignment="1" applyProtection="1">
      <alignment horizontal="center" vertical="center"/>
      <protection/>
    </xf>
    <xf numFmtId="172" fontId="0" fillId="0" borderId="22" xfId="0" applyNumberFormat="1" applyFill="1" applyBorder="1" applyAlignment="1" applyProtection="1">
      <alignment horizontal="center" vertical="center"/>
      <protection/>
    </xf>
    <xf numFmtId="185" fontId="0" fillId="0" borderId="18" xfId="0" applyNumberFormat="1" applyFill="1" applyBorder="1" applyAlignment="1" applyProtection="1">
      <alignment horizontal="center" vertical="center"/>
      <protection/>
    </xf>
    <xf numFmtId="185" fontId="0" fillId="0" borderId="22" xfId="0" applyNumberFormat="1" applyFill="1" applyBorder="1" applyAlignment="1" applyProtection="1">
      <alignment horizontal="center" vertical="center"/>
      <protection/>
    </xf>
    <xf numFmtId="0" fontId="9" fillId="0" borderId="16" xfId="0" applyFont="1" applyFill="1" applyBorder="1" applyAlignment="1">
      <alignment horizontal="left" vertical="center" wrapText="1"/>
    </xf>
    <xf numFmtId="0" fontId="0" fillId="0" borderId="0" xfId="0" applyFill="1" applyAlignment="1">
      <alignment/>
    </xf>
    <xf numFmtId="0" fontId="0" fillId="0" borderId="16" xfId="0" applyFill="1" applyBorder="1" applyAlignment="1">
      <alignment/>
    </xf>
    <xf numFmtId="0" fontId="9" fillId="35" borderId="11" xfId="0" applyFont="1" applyFill="1" applyBorder="1" applyAlignment="1">
      <alignment vertical="center" wrapText="1"/>
    </xf>
    <xf numFmtId="0" fontId="0" fillId="0" borderId="13" xfId="0" applyFont="1" applyBorder="1" applyAlignment="1">
      <alignment vertical="center" wrapText="1"/>
    </xf>
    <xf numFmtId="0" fontId="2" fillId="35" borderId="10" xfId="0" applyFont="1" applyFill="1" applyBorder="1" applyAlignment="1" applyProtection="1">
      <alignment horizontal="left" vertical="center" wrapText="1"/>
      <protection/>
    </xf>
    <xf numFmtId="0" fontId="11" fillId="35" borderId="18" xfId="0" applyFont="1" applyFill="1" applyBorder="1" applyAlignment="1" applyProtection="1">
      <alignment horizontal="left" vertical="center" wrapText="1"/>
      <protection/>
    </xf>
    <xf numFmtId="0" fontId="9" fillId="35" borderId="14" xfId="0" applyFont="1" applyFill="1" applyBorder="1" applyAlignment="1" applyProtection="1">
      <alignment horizontal="left" vertical="center" wrapText="1"/>
      <protection/>
    </xf>
    <xf numFmtId="0" fontId="13" fillId="34" borderId="11" xfId="0" applyFont="1" applyFill="1" applyBorder="1" applyAlignment="1">
      <alignment horizontal="center" vertical="center" wrapText="1"/>
    </xf>
    <xf numFmtId="0" fontId="16" fillId="34" borderId="12" xfId="0" applyFont="1" applyFill="1" applyBorder="1" applyAlignment="1">
      <alignment horizontal="center" vertical="center" wrapText="1"/>
    </xf>
    <xf numFmtId="0" fontId="16" fillId="34"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34" fillId="42" borderId="11" xfId="0" applyFont="1" applyFill="1" applyBorder="1" applyAlignment="1" applyProtection="1">
      <alignment horizontal="center" vertical="center" wrapText="1"/>
      <protection/>
    </xf>
    <xf numFmtId="0" fontId="34" fillId="42" borderId="12" xfId="0" applyFont="1" applyFill="1" applyBorder="1" applyAlignment="1" applyProtection="1">
      <alignment horizontal="center" vertical="center" wrapText="1"/>
      <protection/>
    </xf>
    <xf numFmtId="0" fontId="34" fillId="42" borderId="13" xfId="0" applyFont="1" applyFill="1" applyBorder="1" applyAlignment="1" applyProtection="1">
      <alignment horizontal="center" vertical="center" wrapText="1"/>
      <protection/>
    </xf>
    <xf numFmtId="49" fontId="11" fillId="35" borderId="39" xfId="0" applyNumberFormat="1" applyFont="1" applyFill="1" applyBorder="1" applyAlignment="1" applyProtection="1">
      <alignment horizontal="left" vertical="center" wrapText="1"/>
      <protection/>
    </xf>
    <xf numFmtId="0" fontId="9" fillId="35" borderId="40" xfId="0" applyFont="1" applyFill="1" applyBorder="1" applyAlignment="1" applyProtection="1">
      <alignment/>
      <protection/>
    </xf>
    <xf numFmtId="0" fontId="9" fillId="35" borderId="17" xfId="0" applyFont="1" applyFill="1" applyBorder="1" applyAlignment="1" applyProtection="1">
      <alignment/>
      <protection/>
    </xf>
    <xf numFmtId="0" fontId="9" fillId="35" borderId="15" xfId="0" applyFont="1" applyFill="1" applyBorder="1" applyAlignment="1" applyProtection="1">
      <alignment/>
      <protection/>
    </xf>
    <xf numFmtId="0" fontId="11" fillId="35" borderId="10" xfId="0" applyFont="1" applyFill="1" applyBorder="1" applyAlignment="1" applyProtection="1">
      <alignment horizontal="left" vertical="center" wrapText="1"/>
      <protection/>
    </xf>
    <xf numFmtId="0" fontId="0" fillId="0" borderId="10" xfId="0" applyFont="1" applyBorder="1" applyAlignment="1">
      <alignment vertical="center" wrapText="1"/>
    </xf>
    <xf numFmtId="0" fontId="2" fillId="35" borderId="39" xfId="0" applyFont="1" applyFill="1" applyBorder="1" applyAlignment="1" applyProtection="1">
      <alignment horizontal="left" vertical="center" wrapText="1"/>
      <protection/>
    </xf>
    <xf numFmtId="0" fontId="0" fillId="35" borderId="40" xfId="0" applyFont="1" applyFill="1" applyBorder="1" applyAlignment="1">
      <alignment wrapText="1"/>
    </xf>
    <xf numFmtId="0" fontId="0" fillId="35" borderId="17" xfId="0" applyFont="1" applyFill="1" applyBorder="1" applyAlignment="1">
      <alignment wrapText="1"/>
    </xf>
    <xf numFmtId="0" fontId="0" fillId="35" borderId="15" xfId="0" applyFont="1" applyFill="1" applyBorder="1" applyAlignment="1">
      <alignment wrapText="1"/>
    </xf>
    <xf numFmtId="0" fontId="9" fillId="35" borderId="10" xfId="0" applyFont="1" applyFill="1" applyBorder="1" applyAlignment="1" applyProtection="1">
      <alignment horizontal="left" vertical="center" wrapText="1"/>
      <protection/>
    </xf>
    <xf numFmtId="0" fontId="9" fillId="35" borderId="10" xfId="0" applyFont="1" applyFill="1" applyBorder="1" applyAlignment="1" applyProtection="1">
      <alignment vertical="center" wrapText="1"/>
      <protection/>
    </xf>
    <xf numFmtId="0" fontId="10" fillId="34" borderId="10" xfId="0" applyFont="1" applyFill="1" applyBorder="1" applyAlignment="1" applyProtection="1">
      <alignment horizontal="center" vertical="center"/>
      <protection/>
    </xf>
    <xf numFmtId="0" fontId="11" fillId="35" borderId="11" xfId="0" applyFont="1" applyFill="1" applyBorder="1" applyAlignment="1" applyProtection="1">
      <alignment horizontal="center" vertical="center" wrapText="1"/>
      <protection/>
    </xf>
    <xf numFmtId="0" fontId="11" fillId="35" borderId="13" xfId="0" applyFont="1" applyFill="1" applyBorder="1" applyAlignment="1" applyProtection="1">
      <alignment horizontal="center" vertical="center" wrapText="1"/>
      <protection/>
    </xf>
    <xf numFmtId="0" fontId="11" fillId="35" borderId="18" xfId="0" applyFont="1" applyFill="1" applyBorder="1" applyAlignment="1" applyProtection="1">
      <alignment horizontal="right" vertical="center"/>
      <protection/>
    </xf>
    <xf numFmtId="0" fontId="9" fillId="35" borderId="18" xfId="0" applyFont="1" applyFill="1" applyBorder="1" applyAlignment="1">
      <alignment vertical="center"/>
    </xf>
    <xf numFmtId="0" fontId="9" fillId="0" borderId="10" xfId="0" applyFont="1" applyFill="1" applyBorder="1" applyAlignment="1" applyProtection="1">
      <alignment horizontal="left" vertical="center" wrapText="1"/>
      <protection/>
    </xf>
    <xf numFmtId="0" fontId="9" fillId="0" borderId="10" xfId="0" applyFont="1" applyBorder="1" applyAlignment="1">
      <alignment vertical="center" wrapText="1"/>
    </xf>
    <xf numFmtId="10" fontId="11" fillId="35" borderId="10" xfId="0" applyNumberFormat="1" applyFont="1" applyFill="1" applyBorder="1" applyAlignment="1" applyProtection="1">
      <alignment horizontal="left" vertical="center" wrapText="1"/>
      <protection/>
    </xf>
    <xf numFmtId="0" fontId="0" fillId="0" borderId="10" xfId="0" applyFont="1" applyBorder="1" applyAlignment="1">
      <alignment vertical="center"/>
    </xf>
    <xf numFmtId="0" fontId="11" fillId="35" borderId="10" xfId="0" applyFont="1" applyFill="1" applyBorder="1" applyAlignment="1">
      <alignment horizontal="left" vertical="center" wrapText="1"/>
    </xf>
    <xf numFmtId="0" fontId="9" fillId="35" borderId="10" xfId="0" applyFont="1" applyFill="1" applyBorder="1" applyAlignment="1">
      <alignment horizontal="left" vertical="center" wrapText="1"/>
    </xf>
    <xf numFmtId="0" fontId="0" fillId="0" borderId="10" xfId="0" applyBorder="1" applyAlignment="1">
      <alignment vertical="center"/>
    </xf>
    <xf numFmtId="0" fontId="9" fillId="33" borderId="10" xfId="0" applyFont="1" applyFill="1" applyBorder="1" applyAlignment="1" applyProtection="1">
      <alignment horizontal="center" vertical="center"/>
      <protection/>
    </xf>
    <xf numFmtId="0" fontId="11" fillId="35" borderId="10" xfId="0" applyFont="1" applyFill="1" applyBorder="1" applyAlignment="1" applyProtection="1">
      <alignment horizontal="center" vertical="center" wrapText="1"/>
      <protection/>
    </xf>
    <xf numFmtId="0" fontId="9" fillId="35" borderId="10" xfId="0" applyFont="1" applyFill="1" applyBorder="1" applyAlignment="1" applyProtection="1">
      <alignment horizontal="center" vertical="center" wrapText="1"/>
      <protection/>
    </xf>
    <xf numFmtId="0" fontId="25" fillId="37" borderId="10" xfId="0" applyFont="1" applyFill="1" applyBorder="1" applyAlignment="1" applyProtection="1">
      <alignment horizontal="right" vertical="center" wrapText="1"/>
      <protection/>
    </xf>
    <xf numFmtId="0" fontId="25" fillId="37" borderId="10" xfId="0" applyFont="1" applyFill="1" applyBorder="1" applyAlignment="1" applyProtection="1">
      <alignment vertical="center" wrapText="1"/>
      <protection/>
    </xf>
    <xf numFmtId="0" fontId="11" fillId="36" borderId="10" xfId="0" applyFont="1" applyFill="1" applyBorder="1" applyAlignment="1" applyProtection="1">
      <alignment horizontal="right" vertical="center"/>
      <protection/>
    </xf>
    <xf numFmtId="0" fontId="9" fillId="0" borderId="10" xfId="0" applyFont="1" applyBorder="1" applyAlignment="1" applyProtection="1">
      <alignment vertical="center"/>
      <protection/>
    </xf>
    <xf numFmtId="0" fontId="25" fillId="37" borderId="10" xfId="0" applyFont="1" applyFill="1" applyBorder="1" applyAlignment="1" applyProtection="1">
      <alignment horizontal="right" vertical="center"/>
      <protection/>
    </xf>
    <xf numFmtId="0" fontId="25" fillId="37" borderId="10" xfId="0" applyFont="1" applyFill="1" applyBorder="1" applyAlignment="1" applyProtection="1">
      <alignment vertical="center"/>
      <protection/>
    </xf>
    <xf numFmtId="0" fontId="13" fillId="43" borderId="11" xfId="0" applyFont="1" applyFill="1" applyBorder="1" applyAlignment="1" applyProtection="1">
      <alignment horizontal="center" vertical="center" wrapText="1"/>
      <protection/>
    </xf>
    <xf numFmtId="0" fontId="9" fillId="0" borderId="12" xfId="0" applyFont="1" applyBorder="1" applyAlignment="1">
      <alignment vertical="center" wrapText="1"/>
    </xf>
    <xf numFmtId="0" fontId="9" fillId="0" borderId="13" xfId="0" applyFont="1" applyBorder="1" applyAlignment="1">
      <alignment vertical="center"/>
    </xf>
    <xf numFmtId="0" fontId="9" fillId="35" borderId="18" xfId="0" applyFont="1" applyFill="1" applyBorder="1" applyAlignment="1" applyProtection="1">
      <alignment horizontal="left" vertical="center"/>
      <protection/>
    </xf>
    <xf numFmtId="0" fontId="11" fillId="34" borderId="11"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11" fillId="34" borderId="13" xfId="0" applyFont="1" applyFill="1" applyBorder="1" applyAlignment="1">
      <alignment horizontal="left" vertical="center" wrapText="1"/>
    </xf>
    <xf numFmtId="0" fontId="9" fillId="35" borderId="10" xfId="0" applyFont="1" applyFill="1" applyBorder="1" applyAlignment="1">
      <alignment vertical="center" wrapText="1"/>
    </xf>
    <xf numFmtId="0" fontId="9" fillId="35" borderId="10" xfId="0" applyFont="1" applyFill="1" applyBorder="1" applyAlignment="1" applyProtection="1">
      <alignment vertical="center"/>
      <protection/>
    </xf>
    <xf numFmtId="0" fontId="9" fillId="35" borderId="10" xfId="0" applyFont="1" applyFill="1" applyBorder="1" applyAlignment="1">
      <alignment vertical="center"/>
    </xf>
    <xf numFmtId="0" fontId="12" fillId="34" borderId="11" xfId="0" applyFont="1" applyFill="1" applyBorder="1" applyAlignment="1">
      <alignment horizontal="left" vertical="center" wrapText="1"/>
    </xf>
    <xf numFmtId="0" fontId="9" fillId="33" borderId="11"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protection/>
    </xf>
    <xf numFmtId="0" fontId="9" fillId="33" borderId="13" xfId="0" applyFont="1" applyFill="1" applyBorder="1" applyAlignment="1" applyProtection="1">
      <alignment horizontal="center" vertical="center"/>
      <protection/>
    </xf>
    <xf numFmtId="0" fontId="9" fillId="35" borderId="10" xfId="0" applyFont="1" applyFill="1" applyBorder="1" applyAlignment="1" applyProtection="1">
      <alignment horizontal="left" vertical="center"/>
      <protection/>
    </xf>
    <xf numFmtId="0" fontId="11" fillId="35" borderId="10" xfId="0" applyFont="1" applyFill="1" applyBorder="1" applyAlignment="1">
      <alignment vertical="center"/>
    </xf>
    <xf numFmtId="0" fontId="10" fillId="35" borderId="18" xfId="0" applyFont="1" applyFill="1" applyBorder="1" applyAlignment="1">
      <alignment horizontal="center" vertical="center" wrapText="1"/>
    </xf>
    <xf numFmtId="0" fontId="18" fillId="35" borderId="41" xfId="0" applyFont="1" applyFill="1" applyBorder="1" applyAlignment="1">
      <alignment horizontal="center" vertical="center" wrapText="1"/>
    </xf>
    <xf numFmtId="0" fontId="18" fillId="35" borderId="14" xfId="0" applyFont="1" applyFill="1" applyBorder="1" applyAlignment="1">
      <alignment horizontal="center" vertical="center" wrapText="1"/>
    </xf>
    <xf numFmtId="10" fontId="11" fillId="35" borderId="11" xfId="0" applyNumberFormat="1" applyFont="1" applyFill="1" applyBorder="1" applyAlignment="1" applyProtection="1">
      <alignment horizontal="left" vertical="center" wrapText="1"/>
      <protection/>
    </xf>
    <xf numFmtId="10" fontId="9" fillId="35" borderId="12" xfId="0" applyNumberFormat="1" applyFont="1" applyFill="1" applyBorder="1" applyAlignment="1">
      <alignment horizontal="left" vertical="center" wrapText="1"/>
    </xf>
    <xf numFmtId="10" fontId="9" fillId="35" borderId="12" xfId="0" applyNumberFormat="1" applyFont="1" applyFill="1" applyBorder="1" applyAlignment="1">
      <alignment horizontal="left" vertical="center"/>
    </xf>
    <xf numFmtId="0" fontId="9" fillId="35" borderId="13" xfId="0" applyFont="1" applyFill="1" applyBorder="1" applyAlignment="1">
      <alignment vertical="center"/>
    </xf>
    <xf numFmtId="0" fontId="9" fillId="35" borderId="11" xfId="0" applyFont="1" applyFill="1" applyBorder="1" applyAlignment="1" applyProtection="1">
      <alignment horizontal="left" vertical="center"/>
      <protection/>
    </xf>
    <xf numFmtId="0" fontId="9" fillId="35" borderId="13" xfId="0" applyFont="1" applyFill="1" applyBorder="1" applyAlignment="1" applyProtection="1">
      <alignment horizontal="left" vertical="center"/>
      <protection/>
    </xf>
    <xf numFmtId="0" fontId="9" fillId="35" borderId="11" xfId="0" applyFont="1" applyFill="1" applyBorder="1" applyAlignment="1" applyProtection="1">
      <alignment horizontal="left" vertical="center" wrapText="1"/>
      <protection/>
    </xf>
    <xf numFmtId="0" fontId="9" fillId="35" borderId="13" xfId="0" applyFont="1" applyFill="1" applyBorder="1" applyAlignment="1" applyProtection="1">
      <alignment horizontal="left" vertical="center" wrapText="1"/>
      <protection/>
    </xf>
    <xf numFmtId="0" fontId="10" fillId="43" borderId="10" xfId="0" applyFont="1" applyFill="1" applyBorder="1" applyAlignment="1" applyProtection="1">
      <alignment horizontal="center" vertical="center" wrapText="1"/>
      <protection/>
    </xf>
    <xf numFmtId="2" fontId="9" fillId="35" borderId="10" xfId="0" applyNumberFormat="1" applyFont="1" applyFill="1" applyBorder="1" applyAlignment="1" applyProtection="1">
      <alignment horizontal="left" vertical="center" wrapText="1"/>
      <protection/>
    </xf>
    <xf numFmtId="0" fontId="28" fillId="34" borderId="10" xfId="0" applyFont="1" applyFill="1" applyBorder="1" applyAlignment="1" applyProtection="1">
      <alignment horizontal="center" vertical="center" wrapText="1"/>
      <protection/>
    </xf>
    <xf numFmtId="0" fontId="9" fillId="35" borderId="12" xfId="0" applyFont="1" applyFill="1" applyBorder="1" applyAlignment="1" applyProtection="1">
      <alignment horizontal="left" vertical="center" wrapText="1"/>
      <protection/>
    </xf>
    <xf numFmtId="0" fontId="29" fillId="40" borderId="11" xfId="0" applyFont="1" applyFill="1" applyBorder="1" applyAlignment="1">
      <alignment horizontal="center" wrapText="1"/>
    </xf>
    <xf numFmtId="0" fontId="29" fillId="40" borderId="13" xfId="0" applyFont="1" applyFill="1" applyBorder="1" applyAlignment="1">
      <alignment horizontal="center" wrapText="1"/>
    </xf>
    <xf numFmtId="0" fontId="10" fillId="44" borderId="11" xfId="0" applyFont="1" applyFill="1" applyBorder="1" applyAlignment="1" applyProtection="1">
      <alignment horizontal="center" vertical="center" wrapText="1"/>
      <protection/>
    </xf>
    <xf numFmtId="0" fontId="10" fillId="44" borderId="13" xfId="0" applyFont="1" applyFill="1" applyBorder="1" applyAlignment="1" applyProtection="1">
      <alignment horizontal="center" vertical="center" wrapText="1"/>
      <protection/>
    </xf>
    <xf numFmtId="0" fontId="18" fillId="38" borderId="10" xfId="0" applyFont="1" applyFill="1" applyBorder="1" applyAlignment="1">
      <alignment horizontal="center"/>
    </xf>
    <xf numFmtId="0" fontId="29" fillId="43" borderId="18" xfId="0" applyFont="1" applyFill="1" applyBorder="1" applyAlignment="1" applyProtection="1">
      <alignment horizontal="center" vertical="center" wrapText="1"/>
      <protection/>
    </xf>
    <xf numFmtId="0" fontId="30" fillId="0" borderId="18" xfId="0" applyFont="1" applyBorder="1" applyAlignment="1">
      <alignment vertical="center" wrapText="1"/>
    </xf>
    <xf numFmtId="0" fontId="30" fillId="0" borderId="18" xfId="0" applyFont="1" applyBorder="1" applyAlignment="1">
      <alignment wrapText="1"/>
    </xf>
    <xf numFmtId="0" fontId="29" fillId="34" borderId="10" xfId="0" applyFont="1" applyFill="1" applyBorder="1" applyAlignment="1">
      <alignment horizontal="center" vertical="center" wrapText="1"/>
    </xf>
    <xf numFmtId="0" fontId="29" fillId="34" borderId="10" xfId="0" applyFont="1" applyFill="1" applyBorder="1" applyAlignment="1">
      <alignment horizontal="center" wrapText="1"/>
    </xf>
    <xf numFmtId="0" fontId="29" fillId="35" borderId="10" xfId="0" applyFont="1" applyFill="1" applyBorder="1" applyAlignment="1">
      <alignment horizontal="center" vertical="center" wrapText="1"/>
    </xf>
    <xf numFmtId="0" fontId="29" fillId="35" borderId="10" xfId="0" applyFont="1" applyFill="1" applyBorder="1" applyAlignment="1">
      <alignment horizontal="center" wrapText="1"/>
    </xf>
    <xf numFmtId="0" fontId="30" fillId="35" borderId="10" xfId="0" applyFont="1" applyFill="1" applyBorder="1" applyAlignment="1">
      <alignment horizontal="center" vertical="center" wrapText="1"/>
    </xf>
    <xf numFmtId="3" fontId="2" fillId="0" borderId="12" xfId="0" applyNumberFormat="1" applyFont="1" applyFill="1" applyBorder="1" applyAlignment="1" applyProtection="1">
      <alignment horizontal="center"/>
      <protection/>
    </xf>
    <xf numFmtId="3" fontId="2" fillId="0" borderId="13" xfId="0" applyNumberFormat="1" applyFont="1" applyFill="1" applyBorder="1" applyAlignment="1" applyProtection="1">
      <alignment horizontal="center"/>
      <protection/>
    </xf>
    <xf numFmtId="0" fontId="27" fillId="43" borderId="42" xfId="0" applyFont="1" applyFill="1" applyBorder="1" applyAlignment="1" applyProtection="1">
      <alignment horizontal="center" vertical="top" wrapText="1"/>
      <protection/>
    </xf>
    <xf numFmtId="0" fontId="27" fillId="43" borderId="43" xfId="0" applyFont="1" applyFill="1" applyBorder="1" applyAlignment="1" applyProtection="1">
      <alignment horizontal="center" vertical="top" wrapText="1"/>
      <protection/>
    </xf>
    <xf numFmtId="49"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left"/>
      <protection/>
    </xf>
    <xf numFmtId="3" fontId="2" fillId="0" borderId="10" xfId="0" applyNumberFormat="1" applyFont="1" applyFill="1" applyBorder="1" applyAlignment="1" applyProtection="1">
      <alignment horizontal="center" vertical="center"/>
      <protection/>
    </xf>
    <xf numFmtId="2" fontId="33" fillId="0" borderId="0" xfId="0" applyNumberFormat="1" applyFont="1" applyFill="1" applyBorder="1" applyAlignment="1" applyProtection="1">
      <alignment horizontal="left" vertical="center" wrapText="1"/>
      <protection/>
    </xf>
    <xf numFmtId="49" fontId="0" fillId="0" borderId="11" xfId="0" applyNumberFormat="1" applyFill="1" applyBorder="1" applyAlignment="1" applyProtection="1">
      <alignment horizontal="left" vertical="center" wrapText="1"/>
      <protection/>
    </xf>
    <xf numFmtId="0" fontId="0" fillId="0" borderId="12" xfId="0" applyBorder="1" applyAlignment="1">
      <alignment/>
    </xf>
    <xf numFmtId="0" fontId="0" fillId="0" borderId="13" xfId="0" applyBorder="1" applyAlignment="1">
      <alignment/>
    </xf>
    <xf numFmtId="10" fontId="29" fillId="0" borderId="0" xfId="0" applyNumberFormat="1" applyFont="1" applyFill="1" applyBorder="1" applyAlignment="1" applyProtection="1">
      <alignment horizontal="center" vertical="center"/>
      <protection/>
    </xf>
    <xf numFmtId="0" fontId="0" fillId="0" borderId="14" xfId="0" applyFill="1" applyBorder="1" applyAlignment="1" applyProtection="1">
      <alignment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114300</xdr:rowOff>
    </xdr:from>
    <xdr:to>
      <xdr:col>1</xdr:col>
      <xdr:colOff>0</xdr:colOff>
      <xdr:row>11</xdr:row>
      <xdr:rowOff>0</xdr:rowOff>
    </xdr:to>
    <xdr:pic>
      <xdr:nvPicPr>
        <xdr:cNvPr id="1" name="Picture 2" descr="EU_мелкий"/>
        <xdr:cNvPicPr preferRelativeResize="1">
          <a:picLocks noChangeAspect="1"/>
        </xdr:cNvPicPr>
      </xdr:nvPicPr>
      <xdr:blipFill>
        <a:blip r:embed="rId1"/>
        <a:stretch>
          <a:fillRect/>
        </a:stretch>
      </xdr:blipFill>
      <xdr:spPr>
        <a:xfrm>
          <a:off x="10153650" y="114300"/>
          <a:ext cx="0" cy="6619875"/>
        </a:xfrm>
        <a:prstGeom prst="rect">
          <a:avLst/>
        </a:prstGeom>
        <a:noFill/>
        <a:ln w="9525" cmpd="sng">
          <a:noFill/>
        </a:ln>
      </xdr:spPr>
    </xdr:pic>
    <xdr:clientData/>
  </xdr:twoCellAnchor>
  <xdr:twoCellAnchor>
    <xdr:from>
      <xdr:col>0</xdr:col>
      <xdr:colOff>8229600</xdr:colOff>
      <xdr:row>0</xdr:row>
      <xdr:rowOff>123825</xdr:rowOff>
    </xdr:from>
    <xdr:to>
      <xdr:col>0</xdr:col>
      <xdr:colOff>9801225</xdr:colOff>
      <xdr:row>0</xdr:row>
      <xdr:rowOff>533400</xdr:rowOff>
    </xdr:to>
    <xdr:pic>
      <xdr:nvPicPr>
        <xdr:cNvPr id="2" name="Picture 3" descr="EU_мелкий"/>
        <xdr:cNvPicPr preferRelativeResize="1">
          <a:picLocks noChangeAspect="1"/>
        </xdr:cNvPicPr>
      </xdr:nvPicPr>
      <xdr:blipFill>
        <a:blip r:embed="rId1"/>
        <a:stretch>
          <a:fillRect/>
        </a:stretch>
      </xdr:blipFill>
      <xdr:spPr>
        <a:xfrm>
          <a:off x="8229600" y="123825"/>
          <a:ext cx="1562100" cy="409575"/>
        </a:xfrm>
        <a:prstGeom prst="rect">
          <a:avLst/>
        </a:prstGeom>
        <a:noFill/>
        <a:ln w="9525" cmpd="sng">
          <a:noFill/>
        </a:ln>
      </xdr:spPr>
    </xdr:pic>
    <xdr:clientData/>
  </xdr:twoCellAnchor>
  <xdr:twoCellAnchor>
    <xdr:from>
      <xdr:col>0</xdr:col>
      <xdr:colOff>190500</xdr:colOff>
      <xdr:row>0</xdr:row>
      <xdr:rowOff>104775</xdr:rowOff>
    </xdr:from>
    <xdr:to>
      <xdr:col>0</xdr:col>
      <xdr:colOff>1781175</xdr:colOff>
      <xdr:row>0</xdr:row>
      <xdr:rowOff>523875</xdr:rowOff>
    </xdr:to>
    <xdr:pic>
      <xdr:nvPicPr>
        <xdr:cNvPr id="3" name="officeArt object" descr="Описание: AC_Expert"/>
        <xdr:cNvPicPr preferRelativeResize="1">
          <a:picLocks noChangeAspect="1"/>
        </xdr:cNvPicPr>
      </xdr:nvPicPr>
      <xdr:blipFill>
        <a:blip r:embed="rId2"/>
        <a:stretch>
          <a:fillRect/>
        </a:stretch>
      </xdr:blipFill>
      <xdr:spPr>
        <a:xfrm>
          <a:off x="190500" y="104775"/>
          <a:ext cx="16002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114300</xdr:rowOff>
    </xdr:from>
    <xdr:to>
      <xdr:col>3</xdr:col>
      <xdr:colOff>1971675</xdr:colOff>
      <xdr:row>0</xdr:row>
      <xdr:rowOff>685800</xdr:rowOff>
    </xdr:to>
    <xdr:pic>
      <xdr:nvPicPr>
        <xdr:cNvPr id="1" name="Picture 3" descr="EU_мелкий"/>
        <xdr:cNvPicPr preferRelativeResize="1">
          <a:picLocks noChangeAspect="1"/>
        </xdr:cNvPicPr>
      </xdr:nvPicPr>
      <xdr:blipFill>
        <a:blip r:embed="rId1"/>
        <a:stretch>
          <a:fillRect/>
        </a:stretch>
      </xdr:blipFill>
      <xdr:spPr>
        <a:xfrm>
          <a:off x="9648825" y="114300"/>
          <a:ext cx="1924050" cy="571500"/>
        </a:xfrm>
        <a:prstGeom prst="rect">
          <a:avLst/>
        </a:prstGeom>
        <a:noFill/>
        <a:ln w="9525" cmpd="sng">
          <a:noFill/>
        </a:ln>
      </xdr:spPr>
    </xdr:pic>
    <xdr:clientData/>
  </xdr:twoCellAnchor>
  <xdr:twoCellAnchor>
    <xdr:from>
      <xdr:col>0</xdr:col>
      <xdr:colOff>123825</xdr:colOff>
      <xdr:row>0</xdr:row>
      <xdr:rowOff>104775</xdr:rowOff>
    </xdr:from>
    <xdr:to>
      <xdr:col>0</xdr:col>
      <xdr:colOff>2133600</xdr:colOff>
      <xdr:row>0</xdr:row>
      <xdr:rowOff>676275</xdr:rowOff>
    </xdr:to>
    <xdr:pic>
      <xdr:nvPicPr>
        <xdr:cNvPr id="2" name="officeArt object" descr="Описание: AC_Expert"/>
        <xdr:cNvPicPr preferRelativeResize="1">
          <a:picLocks noChangeAspect="1"/>
        </xdr:cNvPicPr>
      </xdr:nvPicPr>
      <xdr:blipFill>
        <a:blip r:embed="rId2"/>
        <a:stretch>
          <a:fillRect/>
        </a:stretch>
      </xdr:blipFill>
      <xdr:spPr>
        <a:xfrm>
          <a:off x="123825" y="104775"/>
          <a:ext cx="20193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O16"/>
  <sheetViews>
    <sheetView zoomScalePageLayoutView="0" workbookViewId="0" topLeftCell="A1">
      <selection activeCell="A6" sqref="A6"/>
    </sheetView>
  </sheetViews>
  <sheetFormatPr defaultColWidth="9.00390625" defaultRowHeight="12.75"/>
  <cols>
    <col min="1" max="1" width="133.25390625" style="3" customWidth="1"/>
    <col min="2" max="15" width="9.125" style="7" customWidth="1"/>
    <col min="16" max="16384" width="9.125" style="3" customWidth="1"/>
  </cols>
  <sheetData>
    <row r="1" s="9" customFormat="1" ht="53.25" customHeight="1">
      <c r="A1" s="160" t="s">
        <v>143</v>
      </c>
    </row>
    <row r="2" s="9" customFormat="1" ht="33.75" customHeight="1">
      <c r="A2" s="161" t="s">
        <v>144</v>
      </c>
    </row>
    <row r="3" s="9" customFormat="1" ht="31.5" customHeight="1">
      <c r="A3" s="162" t="s">
        <v>131</v>
      </c>
    </row>
    <row r="4" ht="15.75">
      <c r="A4" s="145" t="s">
        <v>76</v>
      </c>
    </row>
    <row r="5" ht="75.75" customHeight="1">
      <c r="A5" s="4" t="s">
        <v>157</v>
      </c>
    </row>
    <row r="6" ht="43.5" customHeight="1">
      <c r="A6" s="4" t="s">
        <v>110</v>
      </c>
    </row>
    <row r="7" spans="1:15" s="5" customFormat="1" ht="46.5" customHeight="1">
      <c r="A7" s="141" t="s">
        <v>134</v>
      </c>
      <c r="B7" s="8"/>
      <c r="C7" s="8"/>
      <c r="D7" s="8"/>
      <c r="E7" s="8"/>
      <c r="F7" s="8"/>
      <c r="G7" s="8"/>
      <c r="H7" s="8"/>
      <c r="I7" s="8"/>
      <c r="J7" s="8"/>
      <c r="K7" s="8"/>
      <c r="L7" s="8"/>
      <c r="M7" s="8"/>
      <c r="N7" s="8"/>
      <c r="O7" s="8"/>
    </row>
    <row r="8" ht="15.75">
      <c r="A8" s="145" t="s">
        <v>77</v>
      </c>
    </row>
    <row r="9" ht="110.25" customHeight="1">
      <c r="A9" s="4" t="s">
        <v>145</v>
      </c>
    </row>
    <row r="10" ht="48" customHeight="1">
      <c r="A10" s="6" t="s">
        <v>146</v>
      </c>
    </row>
    <row r="11" ht="56.25" customHeight="1">
      <c r="A11" s="6" t="s">
        <v>7</v>
      </c>
    </row>
    <row r="12" ht="15.75">
      <c r="A12" s="146" t="s">
        <v>78</v>
      </c>
    </row>
    <row r="13" ht="186" customHeight="1">
      <c r="A13" s="4" t="s">
        <v>0</v>
      </c>
    </row>
    <row r="14" ht="57.75" customHeight="1">
      <c r="A14" s="143" t="s">
        <v>132</v>
      </c>
    </row>
    <row r="15" ht="32.25" customHeight="1">
      <c r="A15" s="142" t="s">
        <v>111</v>
      </c>
    </row>
    <row r="16" ht="19.5" customHeight="1">
      <c r="A16" s="152" t="s">
        <v>133</v>
      </c>
    </row>
  </sheetData>
  <sheetProtection/>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G47"/>
  <sheetViews>
    <sheetView zoomScale="90" zoomScaleNormal="90" zoomScalePageLayoutView="0" workbookViewId="0" topLeftCell="A1">
      <selection activeCell="B10" sqref="B10"/>
    </sheetView>
  </sheetViews>
  <sheetFormatPr defaultColWidth="9.00390625" defaultRowHeight="12.75"/>
  <cols>
    <col min="1" max="1" width="71.25390625" style="24" customWidth="1"/>
    <col min="2" max="3" width="27.375" style="9" customWidth="1"/>
    <col min="4" max="4" width="27.875" style="9" customWidth="1"/>
    <col min="5" max="5" width="32.25390625" style="9" customWidth="1"/>
    <col min="6" max="16384" width="9.125" style="9" customWidth="1"/>
  </cols>
  <sheetData>
    <row r="1" spans="1:4" ht="60.75" customHeight="1">
      <c r="A1" s="181" t="s">
        <v>147</v>
      </c>
      <c r="B1" s="182"/>
      <c r="C1" s="182"/>
      <c r="D1" s="183"/>
    </row>
    <row r="2" spans="1:6" s="56" customFormat="1" ht="101.25" customHeight="1">
      <c r="A2" s="187" t="s">
        <v>148</v>
      </c>
      <c r="B2" s="188"/>
      <c r="C2" s="188"/>
      <c r="D2" s="189"/>
      <c r="E2" s="9"/>
      <c r="F2" s="9"/>
    </row>
    <row r="3" spans="1:6" s="55" customFormat="1" ht="70.5" customHeight="1">
      <c r="A3" s="184" t="s">
        <v>149</v>
      </c>
      <c r="B3" s="185"/>
      <c r="C3" s="185"/>
      <c r="D3" s="186"/>
      <c r="E3" s="9"/>
      <c r="F3" s="9"/>
    </row>
    <row r="4" spans="1:4" ht="48" customHeight="1">
      <c r="A4" s="37" t="s">
        <v>81</v>
      </c>
      <c r="B4" s="14"/>
      <c r="C4" s="54"/>
      <c r="D4" s="39"/>
    </row>
    <row r="5" spans="1:4" ht="9" customHeight="1">
      <c r="A5" s="15"/>
      <c r="B5" s="16"/>
      <c r="C5" s="16"/>
      <c r="D5" s="17"/>
    </row>
    <row r="6" spans="1:4" ht="30" customHeight="1">
      <c r="A6" s="38" t="s">
        <v>75</v>
      </c>
      <c r="B6" s="40" t="s">
        <v>34</v>
      </c>
      <c r="C6" s="41" t="s">
        <v>36</v>
      </c>
      <c r="D6" s="42" t="s">
        <v>17</v>
      </c>
    </row>
    <row r="7" spans="1:4" ht="28.5" customHeight="1">
      <c r="A7" s="37" t="s">
        <v>112</v>
      </c>
      <c r="B7" s="18"/>
      <c r="C7" s="14"/>
      <c r="D7" s="19"/>
    </row>
    <row r="8" spans="1:4" ht="23.25" customHeight="1">
      <c r="A8" s="37" t="s">
        <v>113</v>
      </c>
      <c r="B8" s="18"/>
      <c r="C8" s="14"/>
      <c r="D8" s="14"/>
    </row>
    <row r="9" spans="1:4" ht="9" customHeight="1">
      <c r="A9" s="15"/>
      <c r="B9" s="16"/>
      <c r="C9" s="16"/>
      <c r="D9" s="17"/>
    </row>
    <row r="10" spans="1:4" ht="27" customHeight="1">
      <c r="A10" s="37" t="s">
        <v>115</v>
      </c>
      <c r="B10" s="14"/>
      <c r="C10" s="43"/>
      <c r="D10" s="46"/>
    </row>
    <row r="11" spans="1:4" ht="9" customHeight="1">
      <c r="A11" s="15"/>
      <c r="B11" s="16"/>
      <c r="C11" s="16"/>
      <c r="D11" s="17"/>
    </row>
    <row r="12" spans="1:4" ht="24.75" customHeight="1">
      <c r="A12" s="37" t="s">
        <v>116</v>
      </c>
      <c r="B12" s="14"/>
      <c r="C12" s="43"/>
      <c r="D12" s="46"/>
    </row>
    <row r="13" spans="1:4" ht="9" customHeight="1">
      <c r="A13" s="15"/>
      <c r="B13" s="16"/>
      <c r="C13" s="16"/>
      <c r="D13" s="17"/>
    </row>
    <row r="14" spans="1:4" ht="27.75" customHeight="1">
      <c r="A14" s="37" t="s">
        <v>114</v>
      </c>
      <c r="B14" s="20"/>
      <c r="C14" s="43"/>
      <c r="D14" s="46"/>
    </row>
    <row r="15" spans="1:4" ht="9" customHeight="1">
      <c r="A15" s="15"/>
      <c r="B15" s="16"/>
      <c r="C15" s="16"/>
      <c r="D15" s="17"/>
    </row>
    <row r="16" spans="1:4" ht="24" customHeight="1">
      <c r="A16" s="44" t="s">
        <v>117</v>
      </c>
      <c r="B16" s="21"/>
      <c r="C16" s="47"/>
      <c r="D16" s="45"/>
    </row>
    <row r="17" spans="1:4" ht="9" customHeight="1">
      <c r="A17" s="15"/>
      <c r="B17" s="16"/>
      <c r="C17" s="16"/>
      <c r="D17" s="17"/>
    </row>
    <row r="18" spans="1:4" ht="15.75" customHeight="1">
      <c r="A18" s="48" t="s">
        <v>118</v>
      </c>
      <c r="B18" s="14"/>
      <c r="C18" s="43"/>
      <c r="D18" s="46"/>
    </row>
    <row r="19" spans="1:4" ht="9" customHeight="1">
      <c r="A19" s="15"/>
      <c r="B19" s="16"/>
      <c r="C19" s="16"/>
      <c r="D19" s="17"/>
    </row>
    <row r="20" spans="1:4" ht="30.75" customHeight="1">
      <c r="A20" s="37" t="s">
        <v>119</v>
      </c>
      <c r="B20" s="14"/>
      <c r="C20" s="43"/>
      <c r="D20" s="46"/>
    </row>
    <row r="21" spans="1:4" ht="9" customHeight="1">
      <c r="A21" s="15"/>
      <c r="B21" s="16"/>
      <c r="C21" s="16"/>
      <c r="D21" s="17"/>
    </row>
    <row r="22" spans="1:7" ht="115.5" customHeight="1">
      <c r="A22" s="194" t="s">
        <v>3</v>
      </c>
      <c r="B22" s="195"/>
      <c r="C22" s="49" t="s">
        <v>139</v>
      </c>
      <c r="D22" s="50" t="s">
        <v>150</v>
      </c>
      <c r="E22" s="173" t="s">
        <v>121</v>
      </c>
      <c r="F22" s="174"/>
      <c r="G22" s="174"/>
    </row>
    <row r="23" spans="1:7" ht="39" customHeight="1">
      <c r="A23" s="176" t="s">
        <v>120</v>
      </c>
      <c r="B23" s="177"/>
      <c r="C23" s="12"/>
      <c r="D23" s="12"/>
      <c r="E23" s="175"/>
      <c r="F23" s="174"/>
      <c r="G23" s="174"/>
    </row>
    <row r="24" spans="1:7" ht="53.25" customHeight="1">
      <c r="A24" s="176" t="s">
        <v>12</v>
      </c>
      <c r="B24" s="177"/>
      <c r="C24" s="12"/>
      <c r="D24" s="12"/>
      <c r="E24" s="175"/>
      <c r="F24" s="174"/>
      <c r="G24" s="174"/>
    </row>
    <row r="25" spans="1:7" ht="27" customHeight="1">
      <c r="A25" s="176" t="s">
        <v>122</v>
      </c>
      <c r="B25" s="177"/>
      <c r="C25" s="12"/>
      <c r="D25" s="12"/>
      <c r="E25" s="148"/>
      <c r="F25" s="147"/>
      <c r="G25" s="147"/>
    </row>
    <row r="26" spans="1:4" ht="9" customHeight="1">
      <c r="A26" s="15"/>
      <c r="B26" s="16"/>
      <c r="C26" s="16"/>
      <c r="D26" s="17"/>
    </row>
    <row r="27" spans="1:4" s="153" customFormat="1" ht="20.25" customHeight="1">
      <c r="A27" s="196" t="s">
        <v>9</v>
      </c>
      <c r="B27" s="197"/>
      <c r="C27" s="155" t="s">
        <v>140</v>
      </c>
      <c r="D27" s="155" t="s">
        <v>151</v>
      </c>
    </row>
    <row r="28" spans="1:4" s="153" customFormat="1" ht="20.25" customHeight="1">
      <c r="A28" s="198"/>
      <c r="B28" s="199"/>
      <c r="C28" s="154"/>
      <c r="D28" s="154"/>
    </row>
    <row r="29" spans="1:4" ht="9" customHeight="1">
      <c r="A29" s="15"/>
      <c r="B29" s="16"/>
      <c r="C29" s="16"/>
      <c r="D29" s="17"/>
    </row>
    <row r="30" spans="1:4" ht="35.25" customHeight="1">
      <c r="A30" s="179" t="s">
        <v>8</v>
      </c>
      <c r="B30" s="51" t="s">
        <v>55</v>
      </c>
      <c r="C30" s="51" t="s">
        <v>123</v>
      </c>
      <c r="D30" s="51" t="s">
        <v>84</v>
      </c>
    </row>
    <row r="31" spans="1:4" ht="23.25" customHeight="1">
      <c r="A31" s="180"/>
      <c r="B31" s="22"/>
      <c r="C31" s="22"/>
      <c r="D31" s="23"/>
    </row>
    <row r="32" spans="1:4" ht="9" customHeight="1">
      <c r="A32" s="15"/>
      <c r="B32" s="16"/>
      <c r="C32" s="16"/>
      <c r="D32" s="17"/>
    </row>
    <row r="33" spans="1:4" s="24" customFormat="1" ht="15.75" customHeight="1">
      <c r="A33" s="190" t="s">
        <v>10</v>
      </c>
      <c r="B33" s="191"/>
      <c r="C33" s="53" t="s">
        <v>19</v>
      </c>
      <c r="D33" s="52" t="s">
        <v>20</v>
      </c>
    </row>
    <row r="34" spans="1:4" ht="24" customHeight="1">
      <c r="A34" s="192"/>
      <c r="B34" s="193"/>
      <c r="C34" s="22"/>
      <c r="D34" s="25"/>
    </row>
    <row r="35" spans="1:4" s="57" customFormat="1" ht="12.75">
      <c r="A35" s="178" t="s">
        <v>11</v>
      </c>
      <c r="B35" s="178"/>
      <c r="C35" s="53" t="s">
        <v>82</v>
      </c>
      <c r="D35" s="52" t="s">
        <v>83</v>
      </c>
    </row>
    <row r="36" spans="1:4" s="57" customFormat="1" ht="28.5" customHeight="1">
      <c r="A36" s="178"/>
      <c r="B36" s="178"/>
      <c r="C36" s="22"/>
      <c r="D36" s="25"/>
    </row>
    <row r="37" spans="1:4" ht="14.25" customHeight="1">
      <c r="A37" s="26" t="s">
        <v>21</v>
      </c>
      <c r="B37" s="27"/>
      <c r="C37" s="27"/>
      <c r="D37" s="28"/>
    </row>
    <row r="47" ht="12.75">
      <c r="A47"/>
    </row>
  </sheetData>
  <sheetProtection/>
  <mergeCells count="12">
    <mergeCell ref="A27:B28"/>
    <mergeCell ref="A24:B24"/>
    <mergeCell ref="E22:G24"/>
    <mergeCell ref="A25:B25"/>
    <mergeCell ref="A35:B36"/>
    <mergeCell ref="A30:A31"/>
    <mergeCell ref="A1:D1"/>
    <mergeCell ref="A3:D3"/>
    <mergeCell ref="A2:D2"/>
    <mergeCell ref="A33:B34"/>
    <mergeCell ref="A22:B22"/>
    <mergeCell ref="A23:B23"/>
  </mergeCells>
  <printOptions horizontalCentered="1"/>
  <pageMargins left="0.7874015748031497" right="0.7874015748031497" top="0.3937007874015748" bottom="0.3937007874015748" header="0.5118110236220472" footer="0.5118110236220472"/>
  <pageSetup fitToHeight="5" horizontalDpi="600" verticalDpi="600" orientation="landscape" paperSize="9" scale="75" r:id="rId6"/>
  <drawing r:id="rId5"/>
  <legacyDrawing r:id="rId4"/>
  <oleObjects>
    <oleObject progId="PBrush" shapeId="581082" r:id="rId2"/>
    <oleObject progId="PBrush" shapeId="262111" r:id="rId3"/>
  </oleObjects>
</worksheet>
</file>

<file path=xl/worksheets/sheet3.xml><?xml version="1.0" encoding="utf-8"?>
<worksheet xmlns="http://schemas.openxmlformats.org/spreadsheetml/2006/main" xmlns:r="http://schemas.openxmlformats.org/officeDocument/2006/relationships">
  <dimension ref="A1:G64"/>
  <sheetViews>
    <sheetView tabSelected="1" zoomScale="80" zoomScaleNormal="80" zoomScalePageLayoutView="0" workbookViewId="0" topLeftCell="A45">
      <selection activeCell="B46" sqref="B46"/>
    </sheetView>
  </sheetViews>
  <sheetFormatPr defaultColWidth="9.00390625" defaultRowHeight="12.75"/>
  <cols>
    <col min="1" max="1" width="52.125" style="32" customWidth="1"/>
    <col min="2" max="2" width="34.875" style="32" customWidth="1"/>
    <col min="3" max="3" width="27.125" style="13" customWidth="1"/>
    <col min="4" max="4" width="28.00390625" style="32" customWidth="1"/>
    <col min="5" max="5" width="28.125" style="32" customWidth="1"/>
    <col min="6" max="6" width="20.625" style="32" customWidth="1"/>
    <col min="7" max="7" width="17.25390625" style="32" customWidth="1"/>
    <col min="8" max="16384" width="9.125" style="32" customWidth="1"/>
  </cols>
  <sheetData>
    <row r="1" spans="1:5" ht="20.25" customHeight="1">
      <c r="A1" s="223" t="s">
        <v>35</v>
      </c>
      <c r="B1" s="224"/>
      <c r="C1" s="224"/>
      <c r="D1" s="224"/>
      <c r="E1" s="225"/>
    </row>
    <row r="2" spans="1:6" ht="39" customHeight="1">
      <c r="A2" s="227" t="s">
        <v>131</v>
      </c>
      <c r="B2" s="228"/>
      <c r="C2" s="228"/>
      <c r="D2" s="228"/>
      <c r="E2" s="229"/>
      <c r="F2" s="33"/>
    </row>
    <row r="3" spans="1:6" ht="97.5" customHeight="1">
      <c r="A3" s="233" t="s">
        <v>13</v>
      </c>
      <c r="B3" s="228"/>
      <c r="C3" s="228"/>
      <c r="D3" s="228"/>
      <c r="E3" s="229"/>
      <c r="F3" s="33"/>
    </row>
    <row r="4" spans="1:5" ht="83.25" customHeight="1">
      <c r="A4" s="194" t="s">
        <v>1</v>
      </c>
      <c r="B4" s="230"/>
      <c r="C4" s="41" t="s">
        <v>141</v>
      </c>
      <c r="D4" s="41" t="s">
        <v>152</v>
      </c>
      <c r="E4" s="239" t="s">
        <v>85</v>
      </c>
    </row>
    <row r="5" spans="1:5" s="10" customFormat="1" ht="20.25" customHeight="1">
      <c r="A5" s="231" t="s">
        <v>22</v>
      </c>
      <c r="B5" s="232"/>
      <c r="C5" s="63">
        <f>D38</f>
        <v>0</v>
      </c>
      <c r="D5" s="63">
        <f>E38</f>
        <v>0</v>
      </c>
      <c r="E5" s="240"/>
    </row>
    <row r="6" spans="1:5" s="10" customFormat="1" ht="35.25" customHeight="1">
      <c r="A6" s="226" t="s">
        <v>18</v>
      </c>
      <c r="B6" s="206"/>
      <c r="C6" s="59"/>
      <c r="D6" s="60"/>
      <c r="E6" s="241"/>
    </row>
    <row r="7" spans="1:6" s="36" customFormat="1" ht="9" customHeight="1">
      <c r="A7" s="234"/>
      <c r="B7" s="235"/>
      <c r="C7" s="235"/>
      <c r="D7" s="235"/>
      <c r="E7" s="236"/>
      <c r="F7" s="34"/>
    </row>
    <row r="8" spans="1:5" s="35" customFormat="1" ht="78.75" customHeight="1">
      <c r="A8" s="242" t="s">
        <v>2</v>
      </c>
      <c r="B8" s="243"/>
      <c r="C8" s="244"/>
      <c r="D8" s="244"/>
      <c r="E8" s="245"/>
    </row>
    <row r="9" spans="1:5" ht="51.75" customHeight="1">
      <c r="A9" s="215" t="s">
        <v>48</v>
      </c>
      <c r="B9" s="238"/>
      <c r="C9" s="73" t="s">
        <v>154</v>
      </c>
      <c r="D9" s="40" t="s">
        <v>142</v>
      </c>
      <c r="E9" s="40" t="s">
        <v>153</v>
      </c>
    </row>
    <row r="10" spans="1:5" ht="33" customHeight="1">
      <c r="A10" s="215" t="s">
        <v>56</v>
      </c>
      <c r="B10" s="230"/>
      <c r="C10" s="64"/>
      <c r="D10" s="66"/>
      <c r="E10" s="71"/>
    </row>
    <row r="11" spans="1:6" ht="26.25" customHeight="1">
      <c r="A11" s="200" t="s">
        <v>79</v>
      </c>
      <c r="B11" s="201"/>
      <c r="C11" s="69">
        <f>IF(E11=0,"",E11/$E$41)</f>
      </c>
      <c r="D11" s="12"/>
      <c r="E11" s="12"/>
      <c r="F11" s="61"/>
    </row>
    <row r="12" spans="1:6" ht="21" customHeight="1">
      <c r="A12" s="200" t="s">
        <v>37</v>
      </c>
      <c r="B12" s="201"/>
      <c r="C12" s="69">
        <f>IF(E12=0,"",E12/$E$41)</f>
      </c>
      <c r="D12" s="70"/>
      <c r="E12" s="70"/>
      <c r="F12" s="61"/>
    </row>
    <row r="13" spans="1:6" ht="23.25" customHeight="1">
      <c r="A13" s="200" t="s">
        <v>52</v>
      </c>
      <c r="B13" s="201"/>
      <c r="C13" s="69">
        <f>IF(E13=0,"",E13/$E$41)</f>
      </c>
      <c r="D13" s="70"/>
      <c r="E13" s="70"/>
      <c r="F13" s="61"/>
    </row>
    <row r="14" spans="1:6" ht="21" customHeight="1">
      <c r="A14" s="217" t="s">
        <v>47</v>
      </c>
      <c r="B14" s="218"/>
      <c r="C14" s="149">
        <f>SUM(C11:C13)</f>
        <v>0</v>
      </c>
      <c r="D14" s="150">
        <f>SUM(D11:D13)</f>
        <v>0</v>
      </c>
      <c r="E14" s="150">
        <f>SUM(E11:E13)</f>
        <v>0</v>
      </c>
      <c r="F14" s="61"/>
    </row>
    <row r="15" spans="1:5" ht="28.5" customHeight="1">
      <c r="A15" s="215" t="s">
        <v>57</v>
      </c>
      <c r="B15" s="216"/>
      <c r="C15" s="65"/>
      <c r="D15" s="66"/>
      <c r="E15" s="66"/>
    </row>
    <row r="16" spans="1:6" ht="21" customHeight="1">
      <c r="A16" s="248" t="s">
        <v>62</v>
      </c>
      <c r="B16" s="249"/>
      <c r="C16" s="65">
        <f>IF(E41=0,"",E16/$E$41)</f>
      </c>
      <c r="D16" s="70"/>
      <c r="E16" s="70"/>
      <c r="F16" s="61"/>
    </row>
    <row r="17" spans="1:6" ht="21" customHeight="1">
      <c r="A17" s="163" t="s">
        <v>155</v>
      </c>
      <c r="B17" s="164"/>
      <c r="C17" s="165"/>
      <c r="D17" s="70"/>
      <c r="E17" s="70"/>
      <c r="F17" s="61"/>
    </row>
    <row r="18" spans="1:6" ht="21" customHeight="1">
      <c r="A18" s="246" t="s">
        <v>61</v>
      </c>
      <c r="B18" s="247"/>
      <c r="C18" s="65">
        <f>IF(E41=0,"",E18/$E$41)</f>
      </c>
      <c r="D18" s="12"/>
      <c r="E18" s="70"/>
      <c r="F18" s="61"/>
    </row>
    <row r="19" spans="1:6" ht="20.25" customHeight="1">
      <c r="A19" s="217" t="s">
        <v>59</v>
      </c>
      <c r="B19" s="218"/>
      <c r="C19" s="149">
        <f>SUM(C16,C18)</f>
        <v>0</v>
      </c>
      <c r="D19" s="151">
        <f>SUM(D16,D18)</f>
        <v>0</v>
      </c>
      <c r="E19" s="151">
        <f>SUM(E16,E18)</f>
        <v>0</v>
      </c>
      <c r="F19" s="61"/>
    </row>
    <row r="20" spans="1:6" ht="20.25" customHeight="1">
      <c r="A20" s="215" t="s">
        <v>156</v>
      </c>
      <c r="B20" s="216"/>
      <c r="C20" s="41">
        <f>IF(E20=0,"",E20/$E$41)</f>
      </c>
      <c r="D20" s="166"/>
      <c r="E20" s="167"/>
      <c r="F20" s="61"/>
    </row>
    <row r="21" spans="1:6" ht="20.25" customHeight="1">
      <c r="A21" s="217" t="s">
        <v>175</v>
      </c>
      <c r="B21" s="218"/>
      <c r="C21" s="149">
        <f>SUM(C20)</f>
        <v>0</v>
      </c>
      <c r="D21" s="151">
        <f>SUM(D20)</f>
        <v>0</v>
      </c>
      <c r="E21" s="151">
        <f>SUM(E20)</f>
        <v>0</v>
      </c>
      <c r="F21" s="61"/>
    </row>
    <row r="22" spans="1:5" ht="27" customHeight="1">
      <c r="A22" s="215" t="s">
        <v>176</v>
      </c>
      <c r="B22" s="216"/>
      <c r="C22" s="65"/>
      <c r="D22" s="66"/>
      <c r="E22" s="66"/>
    </row>
    <row r="23" spans="1:6" ht="21.75" customHeight="1">
      <c r="A23" s="200" t="s">
        <v>38</v>
      </c>
      <c r="B23" s="201"/>
      <c r="C23" s="69">
        <f>IF(E23=0,"",E23/$E$41)</f>
      </c>
      <c r="D23" s="70"/>
      <c r="E23" s="70"/>
      <c r="F23" s="61"/>
    </row>
    <row r="24" spans="1:6" ht="22.5" customHeight="1">
      <c r="A24" s="200" t="s">
        <v>39</v>
      </c>
      <c r="B24" s="201"/>
      <c r="C24" s="69">
        <f>IF(E24=0,"",E24/$E$41)</f>
      </c>
      <c r="D24" s="70"/>
      <c r="E24" s="70"/>
      <c r="F24" s="61"/>
    </row>
    <row r="25" spans="1:6" ht="20.25" customHeight="1">
      <c r="A25" s="237" t="s">
        <v>46</v>
      </c>
      <c r="B25" s="231"/>
      <c r="C25" s="69">
        <f>IF(E25=0,"",E25/$E$41)</f>
      </c>
      <c r="D25" s="70"/>
      <c r="E25" s="70"/>
      <c r="F25" s="61"/>
    </row>
    <row r="26" spans="1:6" ht="21" customHeight="1">
      <c r="A26" s="200" t="s">
        <v>45</v>
      </c>
      <c r="B26" s="201"/>
      <c r="C26" s="69">
        <f>IF(E26=0,"",E26/$E$41)</f>
      </c>
      <c r="D26" s="70"/>
      <c r="E26" s="70"/>
      <c r="F26" s="61"/>
    </row>
    <row r="27" spans="1:6" ht="21" customHeight="1">
      <c r="A27" s="221" t="s">
        <v>44</v>
      </c>
      <c r="B27" s="222"/>
      <c r="C27" s="149">
        <f>SUM(C23:C26)</f>
        <v>0</v>
      </c>
      <c r="D27" s="151">
        <f>SUM(D23:D26)</f>
        <v>0</v>
      </c>
      <c r="E27" s="151">
        <f>SUM(E23:E26)</f>
        <v>0</v>
      </c>
      <c r="F27" s="61"/>
    </row>
    <row r="28" spans="1:5" ht="33" customHeight="1">
      <c r="A28" s="215" t="s">
        <v>60</v>
      </c>
      <c r="B28" s="216"/>
      <c r="C28" s="65"/>
      <c r="D28" s="66"/>
      <c r="E28" s="66"/>
    </row>
    <row r="29" spans="1:6" ht="21" customHeight="1">
      <c r="A29" s="200" t="s">
        <v>86</v>
      </c>
      <c r="B29" s="201"/>
      <c r="C29" s="69">
        <f>IF(E29=0,"",E29/$E$41)</f>
      </c>
      <c r="D29" s="70"/>
      <c r="E29" s="70"/>
      <c r="F29" s="61"/>
    </row>
    <row r="30" spans="1:6" ht="21" customHeight="1">
      <c r="A30" s="200" t="s">
        <v>49</v>
      </c>
      <c r="B30" s="201"/>
      <c r="C30" s="69">
        <f>IF(E30=0,"",E30/$E$41)</f>
      </c>
      <c r="D30" s="70"/>
      <c r="E30" s="70"/>
      <c r="F30" s="61"/>
    </row>
    <row r="31" spans="1:6" ht="21" customHeight="1">
      <c r="A31" s="200" t="s">
        <v>51</v>
      </c>
      <c r="B31" s="201"/>
      <c r="C31" s="69">
        <f>IF(E31=0,"",E31/$E$41)</f>
      </c>
      <c r="D31" s="70"/>
      <c r="E31" s="70"/>
      <c r="F31" s="61"/>
    </row>
    <row r="32" spans="1:6" ht="21" customHeight="1">
      <c r="A32" s="221" t="s">
        <v>50</v>
      </c>
      <c r="B32" s="222"/>
      <c r="C32" s="149">
        <f>SUM(C29:C31)</f>
        <v>0</v>
      </c>
      <c r="D32" s="150">
        <f>SUM(D29:D31)</f>
        <v>0</v>
      </c>
      <c r="E32" s="150">
        <f>SUM(E29:E31)</f>
        <v>0</v>
      </c>
      <c r="F32" s="61"/>
    </row>
    <row r="33" spans="1:6" ht="40.5" customHeight="1">
      <c r="A33" s="203" t="s">
        <v>66</v>
      </c>
      <c r="B33" s="204"/>
      <c r="C33" s="65"/>
      <c r="D33" s="71"/>
      <c r="E33" s="74"/>
      <c r="F33" s="62"/>
    </row>
    <row r="34" spans="1:6" ht="21" customHeight="1">
      <c r="A34" s="200" t="s">
        <v>87</v>
      </c>
      <c r="B34" s="201"/>
      <c r="C34" s="69">
        <f>IF(E34=0,"",E34/$E$41)</f>
      </c>
      <c r="D34" s="70"/>
      <c r="E34" s="70"/>
      <c r="F34" s="61"/>
    </row>
    <row r="35" spans="1:6" ht="21" customHeight="1">
      <c r="A35" s="200" t="s">
        <v>88</v>
      </c>
      <c r="B35" s="201"/>
      <c r="C35" s="69">
        <f>IF(E35=0,"",E35/$E$41)</f>
      </c>
      <c r="D35" s="70"/>
      <c r="E35" s="70"/>
      <c r="F35" s="61"/>
    </row>
    <row r="36" spans="1:6" ht="21" customHeight="1">
      <c r="A36" s="221" t="s">
        <v>89</v>
      </c>
      <c r="B36" s="222"/>
      <c r="C36" s="149">
        <f>SUM(C34:C35)</f>
        <v>0</v>
      </c>
      <c r="D36" s="151">
        <f>SUM(D34:D35)</f>
        <v>0</v>
      </c>
      <c r="E36" s="151">
        <f>SUM(E34:E35)</f>
        <v>0</v>
      </c>
      <c r="F36" s="61"/>
    </row>
    <row r="37" spans="1:6" ht="36.75" customHeight="1">
      <c r="A37" s="203" t="s">
        <v>74</v>
      </c>
      <c r="B37" s="204"/>
      <c r="C37" s="69">
        <f>IF(E37=0,"",E37/$E$41)</f>
      </c>
      <c r="D37" s="12"/>
      <c r="E37" s="12"/>
      <c r="F37" s="61"/>
    </row>
    <row r="38" spans="1:5" ht="26.25" customHeight="1">
      <c r="A38" s="219" t="s">
        <v>43</v>
      </c>
      <c r="B38" s="220"/>
      <c r="C38" s="132">
        <f>SUM(C14,C19,C21,C27,C32,C36)</f>
        <v>0</v>
      </c>
      <c r="D38" s="133">
        <f>SUM(D14,D19,D21,D27,D32,D36)</f>
        <v>0</v>
      </c>
      <c r="E38" s="133">
        <f>SUM(E14,E19,E21,E27,E32,E36)</f>
        <v>0</v>
      </c>
    </row>
    <row r="39" spans="1:5" ht="33" customHeight="1">
      <c r="A39" s="215" t="s">
        <v>90</v>
      </c>
      <c r="B39" s="216"/>
      <c r="C39" s="65"/>
      <c r="D39" s="66"/>
      <c r="E39" s="66"/>
    </row>
    <row r="40" spans="1:6" ht="24" customHeight="1">
      <c r="A40" s="207"/>
      <c r="B40" s="208"/>
      <c r="C40" s="65">
        <f>IF(E41=0,"",E40/E41)</f>
      </c>
      <c r="D40" s="70"/>
      <c r="E40" s="72"/>
      <c r="F40" s="61"/>
    </row>
    <row r="41" spans="1:7" ht="27" customHeight="1">
      <c r="A41" s="205" t="s">
        <v>41</v>
      </c>
      <c r="B41" s="206"/>
      <c r="C41" s="134">
        <f>SUM(C38,C40)</f>
        <v>0</v>
      </c>
      <c r="D41" s="135">
        <f>SUM(D38,D40)</f>
        <v>0</v>
      </c>
      <c r="E41" s="135">
        <f>SUM(E38,E40)</f>
        <v>0</v>
      </c>
      <c r="G41" s="34"/>
    </row>
    <row r="42" spans="1:7" s="36" customFormat="1" ht="9" customHeight="1">
      <c r="A42" s="214"/>
      <c r="B42" s="214"/>
      <c r="C42" s="214"/>
      <c r="D42" s="214"/>
      <c r="E42" s="214"/>
      <c r="F42" s="214"/>
      <c r="G42" s="214"/>
    </row>
    <row r="43" spans="1:7" ht="84.75" customHeight="1">
      <c r="A43" s="209" t="s">
        <v>174</v>
      </c>
      <c r="B43" s="210"/>
      <c r="C43" s="210"/>
      <c r="D43" s="210"/>
      <c r="E43" s="210"/>
      <c r="F43" s="210"/>
      <c r="G43" s="210"/>
    </row>
    <row r="44" spans="1:7" ht="130.5" customHeight="1">
      <c r="A44" s="211" t="s">
        <v>128</v>
      </c>
      <c r="B44" s="212"/>
      <c r="C44" s="212"/>
      <c r="D44" s="212"/>
      <c r="E44" s="212"/>
      <c r="F44" s="212"/>
      <c r="G44" s="213"/>
    </row>
    <row r="45" spans="1:7" s="79" customFormat="1" ht="55.5" customHeight="1">
      <c r="A45" s="58" t="s">
        <v>100</v>
      </c>
      <c r="B45" s="76" t="s">
        <v>101</v>
      </c>
      <c r="C45" s="76" t="s">
        <v>179</v>
      </c>
      <c r="D45" s="77" t="s">
        <v>102</v>
      </c>
      <c r="E45" s="78" t="s">
        <v>64</v>
      </c>
      <c r="F45" s="78" t="s">
        <v>65</v>
      </c>
      <c r="G45" s="76" t="s">
        <v>124</v>
      </c>
    </row>
    <row r="46" spans="1:7" s="57" customFormat="1" ht="15.75" customHeight="1">
      <c r="A46" s="80" t="s">
        <v>25</v>
      </c>
      <c r="B46" s="75"/>
      <c r="C46" s="75"/>
      <c r="D46" s="75"/>
      <c r="E46" s="75"/>
      <c r="F46" s="75"/>
      <c r="G46" s="75"/>
    </row>
    <row r="47" spans="1:7" s="57" customFormat="1" ht="27" customHeight="1">
      <c r="A47" s="80" t="s">
        <v>91</v>
      </c>
      <c r="B47" s="75"/>
      <c r="C47" s="75"/>
      <c r="D47" s="75"/>
      <c r="E47" s="75"/>
      <c r="F47" s="75"/>
      <c r="G47" s="75"/>
    </row>
    <row r="48" spans="1:7" s="57" customFormat="1" ht="15.75" customHeight="1">
      <c r="A48" s="80" t="s">
        <v>26</v>
      </c>
      <c r="B48" s="75"/>
      <c r="C48" s="75"/>
      <c r="D48" s="75"/>
      <c r="E48" s="75"/>
      <c r="F48" s="75"/>
      <c r="G48" s="75"/>
    </row>
    <row r="49" spans="1:7" s="57" customFormat="1" ht="15.75" customHeight="1">
      <c r="A49" s="80" t="s">
        <v>92</v>
      </c>
      <c r="B49" s="75"/>
      <c r="C49" s="75"/>
      <c r="D49" s="75"/>
      <c r="E49" s="75"/>
      <c r="F49" s="75"/>
      <c r="G49" s="75"/>
    </row>
    <row r="50" spans="1:7" s="57" customFormat="1" ht="15.75" customHeight="1">
      <c r="A50" s="80" t="s">
        <v>93</v>
      </c>
      <c r="B50" s="75"/>
      <c r="C50" s="75"/>
      <c r="D50" s="75"/>
      <c r="E50" s="75"/>
      <c r="F50" s="75"/>
      <c r="G50" s="75"/>
    </row>
    <row r="51" spans="1:7" s="57" customFormat="1" ht="15.75" customHeight="1">
      <c r="A51" s="80" t="s">
        <v>94</v>
      </c>
      <c r="B51" s="75"/>
      <c r="C51" s="75"/>
      <c r="D51" s="75"/>
      <c r="E51" s="75"/>
      <c r="F51" s="75"/>
      <c r="G51" s="75"/>
    </row>
    <row r="52" spans="1:7" s="57" customFormat="1" ht="15.75" customHeight="1">
      <c r="A52" s="80" t="s">
        <v>30</v>
      </c>
      <c r="B52" s="75"/>
      <c r="C52" s="75"/>
      <c r="D52" s="75"/>
      <c r="E52" s="75"/>
      <c r="F52" s="75"/>
      <c r="G52" s="75"/>
    </row>
    <row r="53" spans="1:7" s="57" customFormat="1" ht="15.75" customHeight="1">
      <c r="A53" s="80" t="s">
        <v>95</v>
      </c>
      <c r="B53" s="75"/>
      <c r="C53" s="75"/>
      <c r="D53" s="75"/>
      <c r="E53" s="75"/>
      <c r="F53" s="75"/>
      <c r="G53" s="75"/>
    </row>
    <row r="54" spans="1:7" s="57" customFormat="1" ht="15.75" customHeight="1">
      <c r="A54" s="80" t="s">
        <v>28</v>
      </c>
      <c r="B54" s="75"/>
      <c r="C54" s="75"/>
      <c r="D54" s="75"/>
      <c r="E54" s="75"/>
      <c r="F54" s="75"/>
      <c r="G54" s="75"/>
    </row>
    <row r="55" spans="1:7" s="57" customFormat="1" ht="15.75" customHeight="1">
      <c r="A55" s="80" t="s">
        <v>29</v>
      </c>
      <c r="B55" s="75"/>
      <c r="C55" s="75"/>
      <c r="D55" s="75"/>
      <c r="E55" s="75"/>
      <c r="F55" s="75"/>
      <c r="G55" s="75"/>
    </row>
    <row r="56" spans="1:7" s="57" customFormat="1" ht="15.75" customHeight="1">
      <c r="A56" s="80" t="s">
        <v>27</v>
      </c>
      <c r="B56" s="75"/>
      <c r="C56" s="75"/>
      <c r="D56" s="75"/>
      <c r="E56" s="75"/>
      <c r="F56" s="75"/>
      <c r="G56" s="75"/>
    </row>
    <row r="57" spans="1:7" s="57" customFormat="1" ht="15.75" customHeight="1">
      <c r="A57" s="80" t="s">
        <v>58</v>
      </c>
      <c r="B57" s="75"/>
      <c r="C57" s="75"/>
      <c r="D57" s="75"/>
      <c r="E57" s="75"/>
      <c r="F57" s="75"/>
      <c r="G57" s="75"/>
    </row>
    <row r="58" spans="1:7" s="57" customFormat="1" ht="15.75" customHeight="1">
      <c r="A58" s="80" t="s">
        <v>96</v>
      </c>
      <c r="B58" s="75"/>
      <c r="C58" s="75"/>
      <c r="D58" s="75"/>
      <c r="E58" s="75"/>
      <c r="F58" s="75"/>
      <c r="G58" s="75"/>
    </row>
    <row r="59" spans="1:7" s="57" customFormat="1" ht="15.75" customHeight="1">
      <c r="A59" s="80" t="s">
        <v>97</v>
      </c>
      <c r="B59" s="75"/>
      <c r="C59" s="75"/>
      <c r="D59" s="75"/>
      <c r="E59" s="75"/>
      <c r="F59" s="75"/>
      <c r="G59" s="75"/>
    </row>
    <row r="60" spans="1:7" s="57" customFormat="1" ht="15.75" customHeight="1">
      <c r="A60" s="80" t="s">
        <v>98</v>
      </c>
      <c r="B60" s="75"/>
      <c r="C60" s="75"/>
      <c r="D60" s="75"/>
      <c r="E60" s="75"/>
      <c r="F60" s="75"/>
      <c r="G60" s="75"/>
    </row>
    <row r="61" spans="1:7" s="57" customFormat="1" ht="15.75" customHeight="1">
      <c r="A61" s="80" t="s">
        <v>99</v>
      </c>
      <c r="B61" s="75"/>
      <c r="C61" s="75"/>
      <c r="D61" s="75"/>
      <c r="E61" s="75"/>
      <c r="F61" s="75"/>
      <c r="G61" s="75"/>
    </row>
    <row r="62" spans="1:7" s="57" customFormat="1" ht="15.75" customHeight="1">
      <c r="A62" s="80" t="s">
        <v>42</v>
      </c>
      <c r="B62" s="75"/>
      <c r="C62" s="75"/>
      <c r="D62" s="75"/>
      <c r="E62" s="75"/>
      <c r="F62" s="75"/>
      <c r="G62" s="75"/>
    </row>
    <row r="63" spans="1:7" s="34" customFormat="1" ht="15.75" customHeight="1">
      <c r="A63" s="67" t="s">
        <v>24</v>
      </c>
      <c r="B63" s="68">
        <f>SUM(B46:B62)</f>
        <v>0</v>
      </c>
      <c r="C63" s="68">
        <f>SUM(C46:C62)</f>
        <v>0</v>
      </c>
      <c r="D63" s="68">
        <f>SUM(D46:D62)</f>
        <v>0</v>
      </c>
      <c r="E63" s="68">
        <f aca="true" t="shared" si="0" ref="B63:G63">SUM(E46:E62)</f>
        <v>0</v>
      </c>
      <c r="F63" s="68">
        <f t="shared" si="0"/>
        <v>0</v>
      </c>
      <c r="G63" s="68">
        <f t="shared" si="0"/>
        <v>0</v>
      </c>
    </row>
    <row r="64" spans="1:7" s="9" customFormat="1" ht="14.25" customHeight="1">
      <c r="A64" s="202" t="s">
        <v>21</v>
      </c>
      <c r="B64" s="202"/>
      <c r="C64" s="202"/>
      <c r="D64" s="202"/>
      <c r="E64" s="202"/>
      <c r="F64" s="202"/>
      <c r="G64" s="202"/>
    </row>
  </sheetData>
  <sheetProtection/>
  <mergeCells count="45">
    <mergeCell ref="A26:B26"/>
    <mergeCell ref="A27:B27"/>
    <mergeCell ref="A18:B18"/>
    <mergeCell ref="A16:B16"/>
    <mergeCell ref="A20:B20"/>
    <mergeCell ref="A21:B21"/>
    <mergeCell ref="A15:B15"/>
    <mergeCell ref="A30:B30"/>
    <mergeCell ref="A5:B5"/>
    <mergeCell ref="A3:E3"/>
    <mergeCell ref="A7:E7"/>
    <mergeCell ref="A28:B28"/>
    <mergeCell ref="A24:B24"/>
    <mergeCell ref="A25:B25"/>
    <mergeCell ref="A14:B14"/>
    <mergeCell ref="A9:B9"/>
    <mergeCell ref="A1:E1"/>
    <mergeCell ref="A6:B6"/>
    <mergeCell ref="A12:B12"/>
    <mergeCell ref="A13:B13"/>
    <mergeCell ref="A2:E2"/>
    <mergeCell ref="A4:B4"/>
    <mergeCell ref="A10:B10"/>
    <mergeCell ref="A11:B11"/>
    <mergeCell ref="E4:E6"/>
    <mergeCell ref="A8:E8"/>
    <mergeCell ref="A22:B22"/>
    <mergeCell ref="A19:B19"/>
    <mergeCell ref="A23:B23"/>
    <mergeCell ref="A31:B31"/>
    <mergeCell ref="A38:B38"/>
    <mergeCell ref="A32:B32"/>
    <mergeCell ref="A36:B36"/>
    <mergeCell ref="A33:B33"/>
    <mergeCell ref="A34:B34"/>
    <mergeCell ref="A29:B29"/>
    <mergeCell ref="A35:B35"/>
    <mergeCell ref="A64:G64"/>
    <mergeCell ref="A37:B37"/>
    <mergeCell ref="A41:B41"/>
    <mergeCell ref="A40:B40"/>
    <mergeCell ref="A43:G43"/>
    <mergeCell ref="A44:G44"/>
    <mergeCell ref="A42:G42"/>
    <mergeCell ref="A39:B39"/>
  </mergeCells>
  <printOptions horizontalCentered="1"/>
  <pageMargins left="0.1968503937007874" right="0.1968503937007874" top="0.3937007874015748" bottom="0.3937007874015748" header="0.5118110236220472" footer="0.5118110236220472"/>
  <pageSetup horizontalDpi="600" verticalDpi="600" orientation="landscape" paperSize="9" scale="74" r:id="rId3"/>
  <legacyDrawing r:id="rId2"/>
</worksheet>
</file>

<file path=xl/worksheets/sheet4.xml><?xml version="1.0" encoding="utf-8"?>
<worksheet xmlns="http://schemas.openxmlformats.org/spreadsheetml/2006/main" xmlns:r="http://schemas.openxmlformats.org/officeDocument/2006/relationships">
  <dimension ref="A1:F28"/>
  <sheetViews>
    <sheetView zoomScale="85" zoomScaleNormal="85" zoomScalePageLayoutView="0" workbookViewId="0" topLeftCell="A1">
      <selection activeCell="A28" sqref="A28:F28"/>
    </sheetView>
  </sheetViews>
  <sheetFormatPr defaultColWidth="9.00390625" defaultRowHeight="12.75"/>
  <cols>
    <col min="1" max="1" width="35.00390625" style="11" customWidth="1"/>
    <col min="2" max="2" width="21.25390625" style="11" customWidth="1"/>
    <col min="3" max="3" width="16.875" style="11" customWidth="1"/>
    <col min="4" max="4" width="27.75390625" style="11" customWidth="1"/>
    <col min="5" max="5" width="71.25390625" style="11" customWidth="1"/>
    <col min="6" max="6" width="17.25390625" style="11" customWidth="1"/>
    <col min="7" max="16384" width="9.125" style="11" customWidth="1"/>
  </cols>
  <sheetData>
    <row r="1" spans="1:6" ht="22.5" customHeight="1">
      <c r="A1" s="250" t="s">
        <v>80</v>
      </c>
      <c r="B1" s="250"/>
      <c r="C1" s="250"/>
      <c r="D1" s="250"/>
      <c r="E1" s="250"/>
      <c r="F1" s="250"/>
    </row>
    <row r="2" spans="1:6" ht="58.5" customHeight="1">
      <c r="A2" s="200" t="s">
        <v>129</v>
      </c>
      <c r="B2" s="200"/>
      <c r="C2" s="200"/>
      <c r="D2" s="200"/>
      <c r="E2" s="200"/>
      <c r="F2" s="200"/>
    </row>
    <row r="3" spans="1:6" ht="49.5" customHeight="1">
      <c r="A3" s="251" t="s">
        <v>4</v>
      </c>
      <c r="B3" s="251"/>
      <c r="C3" s="251"/>
      <c r="D3" s="251"/>
      <c r="E3" s="251"/>
      <c r="F3" s="251"/>
    </row>
    <row r="4" spans="1:6" ht="85.5" customHeight="1">
      <c r="A4" s="248" t="s">
        <v>6</v>
      </c>
      <c r="B4" s="253"/>
      <c r="C4" s="253"/>
      <c r="D4" s="253"/>
      <c r="E4" s="253"/>
      <c r="F4" s="249"/>
    </row>
    <row r="5" spans="1:6" ht="66.75" customHeight="1">
      <c r="A5" s="251" t="s">
        <v>130</v>
      </c>
      <c r="B5" s="251"/>
      <c r="C5" s="251"/>
      <c r="D5" s="251"/>
      <c r="E5" s="251"/>
      <c r="F5" s="251"/>
    </row>
    <row r="6" spans="1:6" ht="165" customHeight="1">
      <c r="A6" s="40" t="s">
        <v>31</v>
      </c>
      <c r="B6" s="40" t="s">
        <v>17</v>
      </c>
      <c r="C6" s="40" t="s">
        <v>16</v>
      </c>
      <c r="D6" s="40" t="s">
        <v>125</v>
      </c>
      <c r="E6" s="81" t="s">
        <v>5</v>
      </c>
      <c r="F6" s="40" t="s">
        <v>14</v>
      </c>
    </row>
    <row r="7" spans="1:6" ht="13.5" customHeight="1">
      <c r="A7" s="29"/>
      <c r="B7" s="29"/>
      <c r="C7" s="29"/>
      <c r="D7" s="29"/>
      <c r="E7" s="29"/>
      <c r="F7" s="29"/>
    </row>
    <row r="8" spans="1:6" ht="13.5" customHeight="1">
      <c r="A8" s="29"/>
      <c r="B8" s="29"/>
      <c r="C8" s="29"/>
      <c r="D8" s="29"/>
      <c r="E8" s="29"/>
      <c r="F8" s="29"/>
    </row>
    <row r="9" spans="1:6" ht="13.5" customHeight="1">
      <c r="A9" s="29"/>
      <c r="B9" s="29"/>
      <c r="C9" s="29"/>
      <c r="D9" s="29"/>
      <c r="E9" s="29"/>
      <c r="F9" s="29"/>
    </row>
    <row r="10" spans="1:6" ht="13.5" customHeight="1">
      <c r="A10" s="29"/>
      <c r="B10" s="29"/>
      <c r="C10" s="29"/>
      <c r="D10" s="29"/>
      <c r="E10" s="29"/>
      <c r="F10" s="29"/>
    </row>
    <row r="11" spans="1:6" ht="13.5" customHeight="1">
      <c r="A11" s="29"/>
      <c r="B11" s="29"/>
      <c r="C11" s="29"/>
      <c r="D11" s="29"/>
      <c r="E11" s="29"/>
      <c r="F11" s="29"/>
    </row>
    <row r="12" spans="1:6" ht="13.5" customHeight="1">
      <c r="A12" s="29"/>
      <c r="B12" s="29"/>
      <c r="C12" s="29"/>
      <c r="D12" s="29"/>
      <c r="E12" s="29"/>
      <c r="F12" s="29"/>
    </row>
    <row r="13" spans="1:6" ht="13.5" customHeight="1">
      <c r="A13" s="29"/>
      <c r="B13" s="29"/>
      <c r="C13" s="29"/>
      <c r="D13" s="29"/>
      <c r="E13" s="29"/>
      <c r="F13" s="29"/>
    </row>
    <row r="14" spans="1:6" ht="13.5" customHeight="1">
      <c r="A14" s="29"/>
      <c r="B14" s="29"/>
      <c r="C14" s="29"/>
      <c r="D14" s="29"/>
      <c r="E14" s="29"/>
      <c r="F14" s="29"/>
    </row>
    <row r="15" spans="1:6" ht="13.5" customHeight="1">
      <c r="A15" s="29"/>
      <c r="B15" s="29"/>
      <c r="C15" s="29"/>
      <c r="D15" s="29"/>
      <c r="E15" s="29"/>
      <c r="F15" s="29"/>
    </row>
    <row r="16" spans="1:6" ht="13.5" customHeight="1">
      <c r="A16" s="29"/>
      <c r="B16" s="29"/>
      <c r="C16" s="29"/>
      <c r="D16" s="29"/>
      <c r="E16" s="29"/>
      <c r="F16" s="29"/>
    </row>
    <row r="17" spans="1:6" ht="13.5" customHeight="1">
      <c r="A17" s="29"/>
      <c r="B17" s="29"/>
      <c r="C17" s="29"/>
      <c r="D17" s="29"/>
      <c r="E17" s="29"/>
      <c r="F17" s="29"/>
    </row>
    <row r="18" spans="1:6" ht="13.5" customHeight="1">
      <c r="A18" s="29"/>
      <c r="B18" s="29"/>
      <c r="C18" s="29"/>
      <c r="D18" s="29"/>
      <c r="E18" s="29"/>
      <c r="F18" s="29"/>
    </row>
    <row r="19" spans="1:6" ht="13.5" customHeight="1">
      <c r="A19" s="29"/>
      <c r="B19" s="29"/>
      <c r="C19" s="29"/>
      <c r="D19" s="29"/>
      <c r="E19" s="29"/>
      <c r="F19" s="29"/>
    </row>
    <row r="20" spans="1:6" ht="13.5" customHeight="1">
      <c r="A20" s="29"/>
      <c r="B20" s="29"/>
      <c r="C20" s="29"/>
      <c r="D20" s="29"/>
      <c r="E20" s="29"/>
      <c r="F20" s="29"/>
    </row>
    <row r="21" spans="1:6" ht="13.5" customHeight="1">
      <c r="A21" s="29"/>
      <c r="B21" s="29"/>
      <c r="C21" s="29"/>
      <c r="D21" s="29"/>
      <c r="E21" s="29"/>
      <c r="F21" s="29"/>
    </row>
    <row r="22" spans="1:6" ht="13.5" customHeight="1">
      <c r="A22" s="29"/>
      <c r="B22" s="29"/>
      <c r="C22" s="29"/>
      <c r="D22" s="29"/>
      <c r="E22" s="29"/>
      <c r="F22" s="29"/>
    </row>
    <row r="23" spans="1:6" ht="13.5" customHeight="1">
      <c r="A23" s="29"/>
      <c r="B23" s="29"/>
      <c r="C23" s="29"/>
      <c r="D23" s="29"/>
      <c r="E23" s="29"/>
      <c r="F23" s="29"/>
    </row>
    <row r="24" spans="1:6" ht="13.5" customHeight="1">
      <c r="A24" s="29"/>
      <c r="B24" s="29"/>
      <c r="C24" s="29"/>
      <c r="D24" s="29"/>
      <c r="E24" s="29"/>
      <c r="F24" s="29"/>
    </row>
    <row r="25" spans="1:6" ht="13.5" customHeight="1">
      <c r="A25" s="29"/>
      <c r="B25" s="29"/>
      <c r="C25" s="29"/>
      <c r="D25" s="29"/>
      <c r="E25" s="29"/>
      <c r="F25" s="29"/>
    </row>
    <row r="26" spans="1:6" ht="13.5" customHeight="1">
      <c r="A26" s="29"/>
      <c r="B26" s="29"/>
      <c r="C26" s="29"/>
      <c r="D26" s="29"/>
      <c r="E26" s="29"/>
      <c r="F26" s="29"/>
    </row>
    <row r="27" spans="1:6" ht="13.5" customHeight="1">
      <c r="A27" s="30"/>
      <c r="B27" s="30"/>
      <c r="C27" s="30"/>
      <c r="D27" s="30"/>
      <c r="E27" s="31"/>
      <c r="F27" s="29"/>
    </row>
    <row r="28" spans="1:6" ht="14.25" customHeight="1">
      <c r="A28" s="252" t="s">
        <v>73</v>
      </c>
      <c r="B28" s="252"/>
      <c r="C28" s="252"/>
      <c r="D28" s="252"/>
      <c r="E28" s="252"/>
      <c r="F28" s="252"/>
    </row>
  </sheetData>
  <sheetProtection/>
  <mergeCells count="6">
    <mergeCell ref="A1:F1"/>
    <mergeCell ref="A2:F2"/>
    <mergeCell ref="A5:F5"/>
    <mergeCell ref="A28:F28"/>
    <mergeCell ref="A4:F4"/>
    <mergeCell ref="A3:F3"/>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B14"/>
  <sheetViews>
    <sheetView zoomScale="90" zoomScaleNormal="90" zoomScalePageLayoutView="0" workbookViewId="0" topLeftCell="A4">
      <selection activeCell="A13" sqref="A13"/>
    </sheetView>
  </sheetViews>
  <sheetFormatPr defaultColWidth="9.00390625" defaultRowHeight="12.75"/>
  <cols>
    <col min="1" max="1" width="73.125" style="0" customWidth="1"/>
    <col min="2" max="2" width="85.375" style="0" customWidth="1"/>
  </cols>
  <sheetData>
    <row r="1" spans="1:2" ht="48.75" customHeight="1">
      <c r="A1" s="254" t="s">
        <v>138</v>
      </c>
      <c r="B1" s="255"/>
    </row>
    <row r="2" spans="1:2" ht="15.75">
      <c r="A2" s="157" t="s">
        <v>135</v>
      </c>
      <c r="B2" s="157" t="s">
        <v>136</v>
      </c>
    </row>
    <row r="3" spans="1:2" ht="85.5">
      <c r="A3" s="158" t="s">
        <v>158</v>
      </c>
      <c r="B3" s="156"/>
    </row>
    <row r="4" spans="1:2" ht="28.5">
      <c r="A4" s="158" t="s">
        <v>159</v>
      </c>
      <c r="B4" s="156"/>
    </row>
    <row r="5" spans="1:2" ht="42.75">
      <c r="A5" s="158" t="s">
        <v>160</v>
      </c>
      <c r="B5" s="156"/>
    </row>
    <row r="6" spans="1:2" ht="28.5">
      <c r="A6" s="158" t="s">
        <v>161</v>
      </c>
      <c r="B6" s="156"/>
    </row>
    <row r="7" spans="1:2" ht="42.75">
      <c r="A7" s="158" t="s">
        <v>162</v>
      </c>
      <c r="B7" s="156"/>
    </row>
    <row r="8" spans="1:2" ht="28.5">
      <c r="A8" s="158" t="s">
        <v>163</v>
      </c>
      <c r="B8" s="156"/>
    </row>
    <row r="9" spans="1:2" ht="28.5">
      <c r="A9" s="158" t="s">
        <v>164</v>
      </c>
      <c r="B9" s="156"/>
    </row>
    <row r="10" spans="1:2" ht="57">
      <c r="A10" s="158" t="s">
        <v>165</v>
      </c>
      <c r="B10" s="156"/>
    </row>
    <row r="11" spans="1:2" ht="62.25" customHeight="1">
      <c r="A11" s="158" t="s">
        <v>166</v>
      </c>
      <c r="B11" s="156"/>
    </row>
    <row r="12" spans="1:2" ht="57">
      <c r="A12" s="158" t="s">
        <v>167</v>
      </c>
      <c r="B12" s="156"/>
    </row>
    <row r="13" spans="1:2" ht="30">
      <c r="A13" s="159" t="s">
        <v>137</v>
      </c>
      <c r="B13" s="156"/>
    </row>
    <row r="14" spans="1:2" ht="15.75">
      <c r="A14" s="256" t="s">
        <v>15</v>
      </c>
      <c r="B14" s="257"/>
    </row>
  </sheetData>
  <sheetProtection/>
  <mergeCells count="2">
    <mergeCell ref="A1:B1"/>
    <mergeCell ref="A14:B1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20"/>
  <sheetViews>
    <sheetView zoomScale="85" zoomScaleNormal="85" zoomScalePageLayoutView="0" workbookViewId="0" topLeftCell="A1">
      <selection activeCell="A20" sqref="A20:D20"/>
    </sheetView>
  </sheetViews>
  <sheetFormatPr defaultColWidth="9.00390625" defaultRowHeight="12.75"/>
  <cols>
    <col min="1" max="1" width="21.125" style="138" customWidth="1"/>
    <col min="2" max="2" width="24.375" style="138" customWidth="1"/>
    <col min="3" max="3" width="21.375" style="138" customWidth="1"/>
    <col min="4" max="4" width="42.00390625" style="138" customWidth="1"/>
    <col min="5" max="16384" width="9.125" style="138" customWidth="1"/>
  </cols>
  <sheetData>
    <row r="1" spans="1:4" ht="14.25">
      <c r="A1" s="259" t="s">
        <v>35</v>
      </c>
      <c r="B1" s="260"/>
      <c r="C1" s="260"/>
      <c r="D1" s="261"/>
    </row>
    <row r="2" spans="1:4" ht="28.5" customHeight="1">
      <c r="A2" s="264" t="s">
        <v>168</v>
      </c>
      <c r="B2" s="265"/>
      <c r="C2" s="265"/>
      <c r="D2" s="265"/>
    </row>
    <row r="3" spans="1:4" ht="18" customHeight="1">
      <c r="A3" s="266" t="s">
        <v>67</v>
      </c>
      <c r="B3" s="266" t="s">
        <v>68</v>
      </c>
      <c r="C3" s="266"/>
      <c r="D3" s="266"/>
    </row>
    <row r="4" spans="1:4" ht="21.75" customHeight="1">
      <c r="A4" s="266"/>
      <c r="B4" s="139" t="s">
        <v>70</v>
      </c>
      <c r="C4" s="139" t="s">
        <v>72</v>
      </c>
      <c r="D4" s="139" t="s">
        <v>71</v>
      </c>
    </row>
    <row r="5" spans="1:4" ht="14.25">
      <c r="A5" s="140"/>
      <c r="B5" s="140"/>
      <c r="C5" s="140"/>
      <c r="D5" s="140"/>
    </row>
    <row r="6" spans="1:4" ht="14.25">
      <c r="A6" s="140"/>
      <c r="B6" s="140"/>
      <c r="C6" s="140"/>
      <c r="D6" s="140"/>
    </row>
    <row r="7" spans="1:4" ht="14.25">
      <c r="A7" s="140"/>
      <c r="B7" s="140"/>
      <c r="C7" s="140"/>
      <c r="D7" s="140"/>
    </row>
    <row r="8" spans="1:4" ht="14.25">
      <c r="A8" s="140"/>
      <c r="B8" s="140"/>
      <c r="C8" s="140"/>
      <c r="D8" s="140"/>
    </row>
    <row r="9" spans="1:4" ht="14.25">
      <c r="A9" s="140"/>
      <c r="B9" s="140"/>
      <c r="C9" s="140"/>
      <c r="D9" s="140"/>
    </row>
    <row r="10" spans="1:4" ht="14.25">
      <c r="A10" s="140"/>
      <c r="B10" s="140"/>
      <c r="C10" s="140"/>
      <c r="D10" s="140"/>
    </row>
    <row r="11" spans="1:4" ht="14.25">
      <c r="A11" s="140"/>
      <c r="B11" s="140"/>
      <c r="C11" s="140"/>
      <c r="D11" s="140"/>
    </row>
    <row r="12" spans="1:4" ht="14.25">
      <c r="A12" s="140"/>
      <c r="B12" s="140"/>
      <c r="C12" s="140"/>
      <c r="D12" s="140"/>
    </row>
    <row r="13" spans="1:4" ht="14.25">
      <c r="A13" s="140"/>
      <c r="B13" s="140"/>
      <c r="C13" s="140"/>
      <c r="D13" s="140"/>
    </row>
    <row r="14" spans="1:4" ht="14.25">
      <c r="A14" s="140"/>
      <c r="B14" s="140"/>
      <c r="C14" s="140"/>
      <c r="D14" s="140"/>
    </row>
    <row r="15" spans="1:4" ht="14.25">
      <c r="A15" s="140"/>
      <c r="B15" s="140"/>
      <c r="C15" s="140"/>
      <c r="D15" s="140"/>
    </row>
    <row r="16" spans="1:4" ht="14.25">
      <c r="A16" s="140"/>
      <c r="B16" s="140"/>
      <c r="C16" s="140"/>
      <c r="D16" s="140"/>
    </row>
    <row r="17" spans="1:4" ht="14.25">
      <c r="A17" s="140"/>
      <c r="B17" s="140"/>
      <c r="C17" s="140"/>
      <c r="D17" s="140"/>
    </row>
    <row r="18" spans="1:4" ht="14.25">
      <c r="A18" s="140"/>
      <c r="B18" s="140"/>
      <c r="C18" s="140"/>
      <c r="D18" s="140"/>
    </row>
    <row r="19" spans="1:4" ht="64.5" customHeight="1">
      <c r="A19" s="262" t="s">
        <v>169</v>
      </c>
      <c r="B19" s="263"/>
      <c r="C19" s="263"/>
      <c r="D19" s="263"/>
    </row>
    <row r="20" spans="1:4" ht="15.75">
      <c r="A20" s="258" t="s">
        <v>15</v>
      </c>
      <c r="B20" s="258"/>
      <c r="C20" s="258"/>
      <c r="D20" s="258"/>
    </row>
  </sheetData>
  <sheetProtection/>
  <mergeCells count="6">
    <mergeCell ref="A20:D20"/>
    <mergeCell ref="A1:D1"/>
    <mergeCell ref="A19:D19"/>
    <mergeCell ref="A2:D2"/>
    <mergeCell ref="A3:A4"/>
    <mergeCell ref="B3:D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47"/>
  <sheetViews>
    <sheetView zoomScalePageLayoutView="0" workbookViewId="0" topLeftCell="A1">
      <selection activeCell="A3" sqref="A3"/>
    </sheetView>
  </sheetViews>
  <sheetFormatPr defaultColWidth="9.00390625" defaultRowHeight="12.75"/>
  <cols>
    <col min="1" max="1" width="53.00390625" style="1" customWidth="1"/>
    <col min="2" max="2" width="17.125" style="2" customWidth="1"/>
    <col min="3" max="3" width="21.00390625" style="1" customWidth="1"/>
    <col min="4" max="4" width="20.125" style="1" customWidth="1"/>
    <col min="5" max="16384" width="9.125" style="1" customWidth="1"/>
  </cols>
  <sheetData>
    <row r="1" spans="1:4" s="125" customFormat="1" ht="13.5" thickBot="1">
      <c r="A1" s="269" t="s">
        <v>103</v>
      </c>
      <c r="B1" s="270"/>
      <c r="C1" s="270"/>
      <c r="D1" s="124"/>
    </row>
    <row r="2" spans="1:3" ht="12.75">
      <c r="A2" s="126" t="s">
        <v>170</v>
      </c>
      <c r="B2" s="82"/>
      <c r="C2" s="83"/>
    </row>
    <row r="3" spans="1:3" ht="12.75">
      <c r="A3" s="126" t="s">
        <v>171</v>
      </c>
      <c r="B3" s="82"/>
      <c r="C3" s="83"/>
    </row>
    <row r="4" spans="1:3" ht="24.75" customHeight="1">
      <c r="A4" s="275" t="str">
        <f>"От:  "&amp;'Общие сведения'!B4&amp;" "&amp;'Общие сведения'!B10</f>
        <v>От:   </v>
      </c>
      <c r="B4" s="275"/>
      <c r="C4" s="275"/>
    </row>
    <row r="5" spans="1:3" ht="12.75">
      <c r="A5" s="83"/>
      <c r="B5" s="82"/>
      <c r="C5" s="83"/>
    </row>
    <row r="6" spans="1:3" ht="15">
      <c r="A6" s="279" t="s">
        <v>32</v>
      </c>
      <c r="B6" s="279"/>
      <c r="C6" s="279"/>
    </row>
    <row r="7" spans="1:3" ht="7.5" customHeight="1">
      <c r="A7" s="84"/>
      <c r="B7" s="85"/>
      <c r="C7" s="84"/>
    </row>
    <row r="8" spans="1:3" ht="12.75">
      <c r="A8" s="83" t="s">
        <v>106</v>
      </c>
      <c r="B8" s="82"/>
      <c r="C8" s="83"/>
    </row>
    <row r="9" spans="1:3" ht="12.75">
      <c r="A9" s="83" t="s">
        <v>172</v>
      </c>
      <c r="B9" s="82"/>
      <c r="C9" s="83"/>
    </row>
    <row r="10" spans="1:3" ht="6" customHeight="1">
      <c r="A10" s="83"/>
      <c r="B10" s="82"/>
      <c r="C10" s="83"/>
    </row>
    <row r="11" spans="1:3" ht="31.5" customHeight="1">
      <c r="A11" s="280" t="s">
        <v>173</v>
      </c>
      <c r="B11" s="280"/>
      <c r="C11" s="280"/>
    </row>
    <row r="12" spans="1:3" ht="20.25" customHeight="1">
      <c r="A12" s="144">
        <f>'Показатели деятельности'!D5</f>
        <v>0</v>
      </c>
      <c r="B12" s="267" t="s">
        <v>107</v>
      </c>
      <c r="C12" s="268"/>
    </row>
    <row r="13" spans="1:3" ht="15.75" customHeight="1">
      <c r="A13" s="276">
        <f>'Показатели деятельности'!D6</f>
        <v>0</v>
      </c>
      <c r="B13" s="277"/>
      <c r="C13" s="278"/>
    </row>
    <row r="14" spans="1:3" ht="12.75">
      <c r="A14" s="86" t="s">
        <v>126</v>
      </c>
      <c r="B14" s="274">
        <f>'Общие сведения'!D23</f>
        <v>0</v>
      </c>
      <c r="C14" s="274"/>
    </row>
    <row r="15" spans="1:3" ht="12.75">
      <c r="A15" s="86" t="s">
        <v>127</v>
      </c>
      <c r="B15" s="274">
        <f>'Общие сведения'!D24</f>
        <v>0</v>
      </c>
      <c r="C15" s="274"/>
    </row>
    <row r="16" spans="1:4" ht="4.5" customHeight="1" thickBot="1">
      <c r="A16" s="87"/>
      <c r="B16" s="88"/>
      <c r="C16" s="89"/>
      <c r="D16" s="55"/>
    </row>
    <row r="17" spans="1:4" ht="25.5" customHeight="1" thickBot="1">
      <c r="A17" s="90" t="s">
        <v>53</v>
      </c>
      <c r="B17" s="91" t="s">
        <v>23</v>
      </c>
      <c r="C17" s="92" t="s">
        <v>177</v>
      </c>
      <c r="D17" s="93"/>
    </row>
    <row r="18" spans="1:4" ht="16.5" customHeight="1">
      <c r="A18" s="94" t="s">
        <v>54</v>
      </c>
      <c r="B18" s="95">
        <f>'Показатели деятельности'!C11</f>
      </c>
      <c r="C18" s="96">
        <f>'Показатели деятельности'!E11</f>
        <v>0</v>
      </c>
      <c r="D18" s="93"/>
    </row>
    <row r="19" spans="1:4" ht="16.5" customHeight="1">
      <c r="A19" s="94" t="s">
        <v>37</v>
      </c>
      <c r="B19" s="95">
        <f>'Показатели деятельности'!C12</f>
      </c>
      <c r="C19" s="96">
        <f>'Показатели деятельности'!E12</f>
        <v>0</v>
      </c>
      <c r="D19" s="93"/>
    </row>
    <row r="20" spans="1:4" ht="27.75" customHeight="1" thickBot="1">
      <c r="A20" s="97" t="s">
        <v>52</v>
      </c>
      <c r="B20" s="95">
        <f>'Показатели деятельности'!C13</f>
      </c>
      <c r="C20" s="98">
        <f>'Показатели деятельности'!E13</f>
        <v>0</v>
      </c>
      <c r="D20" s="93"/>
    </row>
    <row r="21" spans="1:4" ht="16.5" customHeight="1" thickBot="1">
      <c r="A21" s="99" t="s">
        <v>47</v>
      </c>
      <c r="B21" s="129">
        <f>'Показатели деятельности'!C14</f>
        <v>0</v>
      </c>
      <c r="C21" s="100">
        <f>'Показатели деятельности'!E14</f>
        <v>0</v>
      </c>
      <c r="D21" s="101"/>
    </row>
    <row r="22" spans="1:4" ht="16.5" customHeight="1">
      <c r="A22" s="102" t="s">
        <v>63</v>
      </c>
      <c r="B22" s="105">
        <f>'Показатели деятельности'!C16</f>
      </c>
      <c r="C22" s="96">
        <f>'Показатели деятельности'!E16</f>
        <v>0</v>
      </c>
      <c r="D22" s="101"/>
    </row>
    <row r="23" spans="1:4" ht="16.5" customHeight="1" thickBot="1">
      <c r="A23" s="103" t="s">
        <v>61</v>
      </c>
      <c r="B23" s="169">
        <f>'Показатели деятельности'!C18</f>
      </c>
      <c r="C23" s="171">
        <f>'Показатели деятельности'!E18</f>
        <v>0</v>
      </c>
      <c r="D23" s="101"/>
    </row>
    <row r="24" spans="1:4" ht="16.5" customHeight="1" thickBot="1">
      <c r="A24" s="99" t="s">
        <v>59</v>
      </c>
      <c r="B24" s="129">
        <f>'Показатели деятельности'!C19</f>
        <v>0</v>
      </c>
      <c r="C24" s="100">
        <f>'Показатели деятельности'!E19</f>
        <v>0</v>
      </c>
      <c r="D24" s="101"/>
    </row>
    <row r="25" spans="1:4" ht="16.5" customHeight="1" thickBot="1">
      <c r="A25" s="168" t="s">
        <v>178</v>
      </c>
      <c r="B25" s="170">
        <f>'Показатели деятельности'!C21</f>
        <v>0</v>
      </c>
      <c r="C25" s="172">
        <f>'Показатели деятельности'!E21</f>
        <v>0</v>
      </c>
      <c r="D25" s="101"/>
    </row>
    <row r="26" spans="1:4" ht="16.5" customHeight="1">
      <c r="A26" s="104" t="s">
        <v>38</v>
      </c>
      <c r="B26" s="105">
        <f>'Показатели деятельности'!C23</f>
      </c>
      <c r="C26" s="106">
        <f>'Показатели деятельности'!E23</f>
        <v>0</v>
      </c>
      <c r="D26" s="101"/>
    </row>
    <row r="27" spans="1:4" ht="16.5" customHeight="1">
      <c r="A27" s="94" t="s">
        <v>39</v>
      </c>
      <c r="B27" s="95">
        <f>'Показатели деятельности'!C24</f>
      </c>
      <c r="C27" s="106">
        <f>'Показатели деятельности'!E24</f>
        <v>0</v>
      </c>
      <c r="D27" s="101"/>
    </row>
    <row r="28" spans="1:4" ht="16.5" customHeight="1">
      <c r="A28" s="107" t="s">
        <v>46</v>
      </c>
      <c r="B28" s="95">
        <f>'Показатели деятельности'!C25</f>
      </c>
      <c r="C28" s="106">
        <f>'Показатели деятельности'!E25</f>
        <v>0</v>
      </c>
      <c r="D28" s="83"/>
    </row>
    <row r="29" spans="1:4" ht="16.5" customHeight="1" thickBot="1">
      <c r="A29" s="108" t="s">
        <v>45</v>
      </c>
      <c r="B29" s="109">
        <f>'Показатели деятельности'!C26</f>
      </c>
      <c r="C29" s="110">
        <f>'Показатели деятельности'!E26</f>
        <v>0</v>
      </c>
      <c r="D29" s="83"/>
    </row>
    <row r="30" spans="1:4" ht="16.5" customHeight="1" thickBot="1">
      <c r="A30" s="111" t="s">
        <v>44</v>
      </c>
      <c r="B30" s="112">
        <f>'Показатели деятельности'!C27</f>
        <v>0</v>
      </c>
      <c r="C30" s="100">
        <f>'Показатели деятельности'!E27</f>
        <v>0</v>
      </c>
      <c r="D30" s="83"/>
    </row>
    <row r="31" spans="1:4" ht="16.5" customHeight="1">
      <c r="A31" s="94" t="s">
        <v>86</v>
      </c>
      <c r="B31" s="95">
        <f>'Показатели деятельности'!C29</f>
      </c>
      <c r="C31" s="113">
        <f>'Показатели деятельности'!E29</f>
        <v>0</v>
      </c>
      <c r="D31" s="83"/>
    </row>
    <row r="32" spans="1:4" ht="16.5" customHeight="1">
      <c r="A32" s="94" t="s">
        <v>49</v>
      </c>
      <c r="B32" s="95">
        <f>'Показатели деятельности'!C30</f>
      </c>
      <c r="C32" s="113">
        <f>'Показатели деятельности'!E30</f>
        <v>0</v>
      </c>
      <c r="D32" s="83"/>
    </row>
    <row r="33" spans="1:4" ht="16.5" customHeight="1" thickBot="1">
      <c r="A33" s="108" t="s">
        <v>51</v>
      </c>
      <c r="B33" s="95">
        <f>'Показатели деятельности'!C31</f>
      </c>
      <c r="C33" s="114">
        <f>'Показатели деятельности'!E31</f>
        <v>0</v>
      </c>
      <c r="D33" s="83"/>
    </row>
    <row r="34" spans="1:4" ht="16.5" customHeight="1" thickBot="1">
      <c r="A34" s="111" t="s">
        <v>50</v>
      </c>
      <c r="B34" s="112">
        <f>'Показатели деятельности'!C32</f>
        <v>0</v>
      </c>
      <c r="C34" s="100">
        <f>'Показатели деятельности'!E32</f>
        <v>0</v>
      </c>
      <c r="D34" s="83"/>
    </row>
    <row r="35" spans="1:4" s="55" customFormat="1" ht="21.75" customHeight="1">
      <c r="A35" s="130" t="s">
        <v>87</v>
      </c>
      <c r="B35" s="115">
        <f>'Показатели деятельности'!C34</f>
      </c>
      <c r="C35" s="113">
        <f>'Показатели деятельности'!E34</f>
        <v>0</v>
      </c>
      <c r="D35" s="83"/>
    </row>
    <row r="36" spans="1:4" s="55" customFormat="1" ht="21.75" customHeight="1" thickBot="1">
      <c r="A36" s="131" t="s">
        <v>88</v>
      </c>
      <c r="B36" s="115">
        <f>'Показатели деятельности'!C35</f>
      </c>
      <c r="C36" s="114">
        <f>'Показатели деятельности'!E35</f>
        <v>0</v>
      </c>
      <c r="D36" s="83"/>
    </row>
    <row r="37" spans="1:4" s="55" customFormat="1" ht="16.5" customHeight="1" thickBot="1">
      <c r="A37" s="116" t="s">
        <v>108</v>
      </c>
      <c r="B37" s="112">
        <f>'Показатели деятельности'!C36</f>
        <v>0</v>
      </c>
      <c r="C37" s="100">
        <f>'Показатели деятельности'!E36</f>
        <v>0</v>
      </c>
      <c r="D37" s="83"/>
    </row>
    <row r="38" spans="1:4" s="55" customFormat="1" ht="17.25" customHeight="1" thickBot="1">
      <c r="A38" s="94" t="s">
        <v>74</v>
      </c>
      <c r="B38" s="136">
        <f>'Показатели деятельности'!C37</f>
      </c>
      <c r="C38" s="137">
        <f>'Показатели деятельности'!E37</f>
        <v>0</v>
      </c>
      <c r="D38" s="83"/>
    </row>
    <row r="39" spans="1:4" ht="16.5" customHeight="1" thickBot="1">
      <c r="A39" s="111" t="s">
        <v>43</v>
      </c>
      <c r="B39" s="112">
        <f>'Показатели деятельности'!C38</f>
        <v>0</v>
      </c>
      <c r="C39" s="100">
        <f>'Показатели деятельности'!E38</f>
        <v>0</v>
      </c>
      <c r="D39" s="83"/>
    </row>
    <row r="40" spans="1:4" s="55" customFormat="1" ht="16.5" customHeight="1" thickBot="1">
      <c r="A40" s="117" t="s">
        <v>40</v>
      </c>
      <c r="B40" s="115">
        <f>'Показатели деятельности'!C40</f>
      </c>
      <c r="C40" s="113">
        <f>'Показатели деятельности'!E40</f>
        <v>0</v>
      </c>
      <c r="D40" s="118"/>
    </row>
    <row r="41" spans="1:4" ht="16.5" customHeight="1" thickBot="1">
      <c r="A41" s="111" t="s">
        <v>41</v>
      </c>
      <c r="B41" s="119">
        <f>'Показатели деятельности'!C41</f>
        <v>0</v>
      </c>
      <c r="C41" s="120">
        <f>'Показатели деятельности'!E41</f>
        <v>0</v>
      </c>
      <c r="D41" s="118"/>
    </row>
    <row r="42" spans="1:4" ht="18" customHeight="1">
      <c r="A42" s="118" t="s">
        <v>33</v>
      </c>
      <c r="B42" s="121"/>
      <c r="C42" s="118"/>
      <c r="D42" s="118"/>
    </row>
    <row r="43" spans="1:3" ht="12.75">
      <c r="A43" s="271">
        <f>'Общие сведения'!C34</f>
        <v>0</v>
      </c>
      <c r="B43" s="272"/>
      <c r="C43" s="272"/>
    </row>
    <row r="44" spans="1:3" ht="12.75">
      <c r="A44" s="273">
        <f>'Общие сведения'!D34</f>
        <v>0</v>
      </c>
      <c r="B44" s="273"/>
      <c r="C44" s="273"/>
    </row>
    <row r="45" spans="1:3" ht="12.75">
      <c r="A45" s="118"/>
      <c r="B45" s="123" t="s">
        <v>69</v>
      </c>
      <c r="C45" s="118"/>
    </row>
    <row r="46" spans="1:3" ht="12.75">
      <c r="A46" s="122" t="s">
        <v>109</v>
      </c>
      <c r="B46" s="1"/>
      <c r="C46" s="127" t="s">
        <v>105</v>
      </c>
    </row>
    <row r="47" spans="1:3" ht="12.75">
      <c r="A47" s="122"/>
      <c r="B47" s="1"/>
      <c r="C47" s="128" t="s">
        <v>104</v>
      </c>
    </row>
  </sheetData>
  <sheetProtection/>
  <mergeCells count="10">
    <mergeCell ref="B12:C12"/>
    <mergeCell ref="A1:C1"/>
    <mergeCell ref="A43:C43"/>
    <mergeCell ref="A44:C44"/>
    <mergeCell ref="B14:C14"/>
    <mergeCell ref="A4:C4"/>
    <mergeCell ref="A13:C13"/>
    <mergeCell ref="A6:C6"/>
    <mergeCell ref="A11:C11"/>
    <mergeCell ref="B15:C15"/>
  </mergeCells>
  <printOptions/>
  <pageMargins left="0.8267716535433072" right="0.5905511811023623" top="0.7874015748031497" bottom="0.8267716535433072" header="0.5118110236220472" footer="0.5118110236220472"/>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EXPERT-RA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Эксперт РА</dc:creator>
  <cp:keywords/>
  <dc:description/>
  <cp:lastModifiedBy>Могильникова Алиса</cp:lastModifiedBy>
  <cp:lastPrinted>2012-04-17T04:45:46Z</cp:lastPrinted>
  <dcterms:created xsi:type="dcterms:W3CDTF">1997-10-30T19:12:54Z</dcterms:created>
  <dcterms:modified xsi:type="dcterms:W3CDTF">2016-04-27T09:28:06Z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