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9755" windowHeight="7935"/>
  </bookViews>
  <sheets>
    <sheet name="Таблица2" sheetId="1" r:id="rId1"/>
  </sheets>
  <definedNames>
    <definedName name="_xlnm._FilterDatabase" localSheetId="0" hidden="1">Таблица2!$A$3:$L$52</definedName>
  </definedNames>
  <calcPr calcId="125725" calcMode="manual" iterate="1" calcCompleted="0" calcOnSave="0"/>
</workbook>
</file>

<file path=xl/calcChain.xml><?xml version="1.0" encoding="utf-8"?>
<calcChain xmlns="http://schemas.openxmlformats.org/spreadsheetml/2006/main">
  <c r="D44" i="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<sst xmlns="http://schemas.openxmlformats.org/spreadsheetml/2006/main" count="60" uniqueCount="54">
  <si>
    <t xml:space="preserve">Банки по величине кредитного портфеля </t>
  </si>
  <si>
    <t xml:space="preserve">Место </t>
  </si>
  <si>
    <t>Банк</t>
  </si>
  <si>
    <t>Кредиты всего</t>
  </si>
  <si>
    <t>Кредиты предприятиям (без просроченных)</t>
  </si>
  <si>
    <t>в т.ч. кредиты ИП</t>
  </si>
  <si>
    <t>Кредиты гражданам</t>
  </si>
  <si>
    <t>На 01.01.18, млн руб.</t>
  </si>
  <si>
    <t>Изменение за год, % *</t>
  </si>
  <si>
    <t>Доля просрочки, %</t>
  </si>
  <si>
    <t>Доля валютных кредитов</t>
  </si>
  <si>
    <t xml:space="preserve">Изменение за год, % </t>
  </si>
  <si>
    <t>УБРИР</t>
  </si>
  <si>
    <t>ЗАПСИБКОМБАНК</t>
  </si>
  <si>
    <t>СКБ-БАНК</t>
  </si>
  <si>
    <t>СУРГУТНЕФТЕГАЗБАНК</t>
  </si>
  <si>
    <t>ЧЕЛИНДБАНК</t>
  </si>
  <si>
    <t>БЫСТРОБАНК</t>
  </si>
  <si>
    <t>БАШКОМСНАББАНК</t>
  </si>
  <si>
    <t>МЕТКОМБАНК</t>
  </si>
  <si>
    <t>ЧЕЛЯБИНВЕСТБАНК</t>
  </si>
  <si>
    <t>УРАЛ ФД</t>
  </si>
  <si>
    <t>КРЕДИТ УРАЛ БАНК</t>
  </si>
  <si>
    <t>СОЦИНВЕСТБАНК (сан)</t>
  </si>
  <si>
    <t>ФОРШТАДТ</t>
  </si>
  <si>
    <t>КОЛЬЦО УРАЛА</t>
  </si>
  <si>
    <t>НИКО-БАНК</t>
  </si>
  <si>
    <t>УРАЛЬСКИЙ КАПИТАЛ</t>
  </si>
  <si>
    <t>БАНК ОРЕНБУРГ</t>
  </si>
  <si>
    <t>ИЖКОМБАНК</t>
  </si>
  <si>
    <t>ЕКАТЕРИНБУРГ</t>
  </si>
  <si>
    <t>СНЕЖИНСКИЙ</t>
  </si>
  <si>
    <t>ВУЗ-БАНК (сан)</t>
  </si>
  <si>
    <t>УРАЛТРАНСБАНК</t>
  </si>
  <si>
    <t>ПРОМТРАНСБАНК</t>
  </si>
  <si>
    <t>РУСЬ</t>
  </si>
  <si>
    <t>СТРОЙЛЕСБАНК</t>
  </si>
  <si>
    <t>СИБИРСКИЙ БАНК РЕКОНСТРУКЦИИ И РАЗВИТИЯ</t>
  </si>
  <si>
    <t>УГЛЕМЕТБАНК</t>
  </si>
  <si>
    <t>УРАЛПРОМБАНК</t>
  </si>
  <si>
    <t>КЕТОВСКИЙ</t>
  </si>
  <si>
    <t>НЕЙВА</t>
  </si>
  <si>
    <t>ЕРМАК</t>
  </si>
  <si>
    <t>ПРИОБЬЕ</t>
  </si>
  <si>
    <t>ПЕРМЬ</t>
  </si>
  <si>
    <t>ПОЧТОБАНК</t>
  </si>
  <si>
    <t>ПРОИНВЕСТБАНК</t>
  </si>
  <si>
    <t>КУРГАН</t>
  </si>
  <si>
    <t>ТАГИЛБАНК</t>
  </si>
  <si>
    <t>АКЦЕНТ</t>
  </si>
  <si>
    <t>ДРУЖБА</t>
  </si>
  <si>
    <t>ПЕРВОУРАЛЬСКБАНК</t>
  </si>
  <si>
    <t>УРАЛФИНАНС</t>
  </si>
  <si>
    <t>Лицензия</t>
  </si>
</sst>
</file>

<file path=xl/styles.xml><?xml version="1.0" encoding="utf-8"?>
<styleSheet xmlns="http://schemas.openxmlformats.org/spreadsheetml/2006/main">
  <numFmts count="4">
    <numFmt numFmtId="164" formatCode="#,##0,"/>
    <numFmt numFmtId="165" formatCode="#,##0.0"/>
    <numFmt numFmtId="166" formatCode="\+##;\-##;0"/>
    <numFmt numFmtId="167" formatCode="000\ 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2"/>
      <name val="Arial Cyr"/>
      <charset val="204"/>
    </font>
    <font>
      <b/>
      <sz val="10"/>
      <color indexed="10"/>
      <name val="Arial Cyr"/>
      <charset val="204"/>
    </font>
    <font>
      <sz val="10"/>
      <color indexed="12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color indexed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49" fontId="7" fillId="0" borderId="8"/>
    <xf numFmtId="0" fontId="8" fillId="0" borderId="0">
      <alignment wrapText="1"/>
    </xf>
    <xf numFmtId="166" fontId="9" fillId="0" borderId="7" applyFont="0" applyFill="0" applyBorder="0" applyAlignment="0" applyProtection="0"/>
    <xf numFmtId="0" fontId="9" fillId="0" borderId="7" applyFont="0" applyFill="0" applyBorder="0" applyAlignment="0" applyProtection="0"/>
    <xf numFmtId="167" fontId="10" fillId="0" borderId="9" applyFont="0" applyFill="0" applyBorder="0" applyAlignment="0" applyProtection="0"/>
    <xf numFmtId="0" fontId="8" fillId="0" borderId="0"/>
    <xf numFmtId="0" fontId="8" fillId="0" borderId="0"/>
    <xf numFmtId="0" fontId="9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1" fillId="0" borderId="0" xfId="1" applyFont="1"/>
    <xf numFmtId="0" fontId="1" fillId="0" borderId="1" xfId="1" applyBorder="1" applyAlignment="1">
      <alignment vertical="top" wrapText="1"/>
    </xf>
    <xf numFmtId="0" fontId="1" fillId="0" borderId="2" xfId="1" applyBorder="1" applyAlignment="1">
      <alignment vertical="top" wrapText="1"/>
    </xf>
    <xf numFmtId="0" fontId="1" fillId="0" borderId="3" xfId="1" applyFont="1" applyBorder="1" applyAlignment="1">
      <alignment vertical="top"/>
    </xf>
    <xf numFmtId="0" fontId="1" fillId="0" borderId="4" xfId="1" applyBorder="1"/>
    <xf numFmtId="0" fontId="1" fillId="0" borderId="5" xfId="1" applyBorder="1"/>
    <xf numFmtId="0" fontId="2" fillId="0" borderId="6" xfId="1" applyFont="1" applyBorder="1" applyAlignment="1">
      <alignment vertical="top" wrapText="1"/>
    </xf>
    <xf numFmtId="0" fontId="1" fillId="0" borderId="6" xfId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7" xfId="1" applyFont="1" applyBorder="1" applyAlignment="1">
      <alignment vertical="top" wrapText="1"/>
    </xf>
    <xf numFmtId="0" fontId="1" fillId="0" borderId="0" xfId="1" applyFont="1" applyFill="1"/>
    <xf numFmtId="164" fontId="1" fillId="0" borderId="0" xfId="1" applyNumberFormat="1" applyFont="1" applyFill="1"/>
    <xf numFmtId="165" fontId="3" fillId="0" borderId="0" xfId="2" applyNumberFormat="1" applyFont="1" applyFill="1"/>
    <xf numFmtId="3" fontId="3" fillId="0" borderId="0" xfId="2" applyNumberFormat="1" applyFont="1" applyFill="1"/>
    <xf numFmtId="3" fontId="4" fillId="0" borderId="0" xfId="2" applyNumberFormat="1" applyFont="1" applyFill="1"/>
    <xf numFmtId="165" fontId="2" fillId="0" borderId="0" xfId="2" applyNumberFormat="1" applyFont="1" applyFill="1"/>
    <xf numFmtId="165" fontId="4" fillId="0" borderId="0" xfId="2" applyNumberFormat="1" applyFont="1" applyFill="1"/>
    <xf numFmtId="3" fontId="5" fillId="0" borderId="0" xfId="2" applyNumberFormat="1" applyFont="1" applyFill="1"/>
    <xf numFmtId="165" fontId="1" fillId="0" borderId="0" xfId="2" applyNumberFormat="1" applyFont="1" applyFill="1"/>
    <xf numFmtId="3" fontId="2" fillId="0" borderId="0" xfId="2" applyNumberFormat="1" applyFont="1" applyFill="1"/>
    <xf numFmtId="3" fontId="1" fillId="0" borderId="0" xfId="2" applyNumberFormat="1" applyFont="1" applyFill="1"/>
    <xf numFmtId="165" fontId="5" fillId="0" borderId="0" xfId="2" applyNumberFormat="1" applyFont="1" applyFill="1"/>
    <xf numFmtId="3" fontId="4" fillId="0" borderId="0" xfId="2" applyNumberFormat="1" applyFont="1"/>
    <xf numFmtId="3" fontId="3" fillId="0" borderId="0" xfId="2" applyNumberFormat="1" applyFont="1"/>
    <xf numFmtId="164" fontId="1" fillId="0" borderId="0" xfId="1" applyNumberFormat="1"/>
    <xf numFmtId="3" fontId="1" fillId="0" borderId="0" xfId="1" applyNumberFormat="1" applyFont="1" applyFill="1"/>
  </cellXfs>
  <cellStyles count="13">
    <cellStyle name="Обычный" xfId="0" builtinId="0"/>
    <cellStyle name="Обычный 2" xfId="1"/>
    <cellStyle name="Обычный 3" xfId="3"/>
    <cellStyle name="Обычный]Модуль3" xfId="4"/>
    <cellStyle name="Перенос" xfId="5"/>
    <cellStyle name="Перенос слов" xfId="6"/>
    <cellStyle name="Плюс-Минус" xfId="7"/>
    <cellStyle name="Плюс-Минус Цветной" xfId="8"/>
    <cellStyle name="Процентный 2" xfId="2"/>
    <cellStyle name="Счет" xfId="9"/>
    <cellStyle name="Тысячи (/1000)" xfId="10"/>
    <cellStyle name="Тысячи [раздел.]" xfId="11"/>
    <cellStyle name="Число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pane xSplit="3" ySplit="3" topLeftCell="D4" activePane="bottomRight" state="frozen"/>
      <selection activeCell="A3" sqref="A3"/>
      <selection pane="topRight" activeCell="A3" sqref="A3"/>
      <selection pane="bottomLeft" activeCell="A3" sqref="A3"/>
      <selection pane="bottomRight" activeCell="C4" sqref="C4"/>
    </sheetView>
  </sheetViews>
  <sheetFormatPr defaultRowHeight="12.75"/>
  <cols>
    <col min="1" max="1" width="9.140625" style="1"/>
    <col min="2" max="2" width="7.28515625" style="1" customWidth="1"/>
    <col min="3" max="3" width="23.5703125" style="1" customWidth="1"/>
    <col min="4" max="4" width="14.28515625" style="1" customWidth="1"/>
    <col min="5" max="5" width="11.28515625" style="1" customWidth="1"/>
    <col min="6" max="6" width="11.140625" style="1" customWidth="1"/>
    <col min="7" max="7" width="11.28515625" style="1" customWidth="1"/>
    <col min="8" max="8" width="11.5703125" style="1" customWidth="1"/>
    <col min="9" max="14" width="11" style="1" customWidth="1"/>
    <col min="15" max="253" width="9.140625" style="1"/>
    <col min="254" max="254" width="7.28515625" style="1" customWidth="1"/>
    <col min="255" max="255" width="28.7109375" style="1" customWidth="1"/>
    <col min="256" max="509" width="9.140625" style="1"/>
    <col min="510" max="510" width="7.28515625" style="1" customWidth="1"/>
    <col min="511" max="511" width="28.7109375" style="1" customWidth="1"/>
    <col min="512" max="765" width="9.140625" style="1"/>
    <col min="766" max="766" width="7.28515625" style="1" customWidth="1"/>
    <col min="767" max="767" width="28.7109375" style="1" customWidth="1"/>
    <col min="768" max="1021" width="9.140625" style="1"/>
    <col min="1022" max="1022" width="7.28515625" style="1" customWidth="1"/>
    <col min="1023" max="1023" width="28.7109375" style="1" customWidth="1"/>
    <col min="1024" max="1277" width="9.140625" style="1"/>
    <col min="1278" max="1278" width="7.28515625" style="1" customWidth="1"/>
    <col min="1279" max="1279" width="28.7109375" style="1" customWidth="1"/>
    <col min="1280" max="1533" width="9.140625" style="1"/>
    <col min="1534" max="1534" width="7.28515625" style="1" customWidth="1"/>
    <col min="1535" max="1535" width="28.7109375" style="1" customWidth="1"/>
    <col min="1536" max="1789" width="9.140625" style="1"/>
    <col min="1790" max="1790" width="7.28515625" style="1" customWidth="1"/>
    <col min="1791" max="1791" width="28.7109375" style="1" customWidth="1"/>
    <col min="1792" max="2045" width="9.140625" style="1"/>
    <col min="2046" max="2046" width="7.28515625" style="1" customWidth="1"/>
    <col min="2047" max="2047" width="28.7109375" style="1" customWidth="1"/>
    <col min="2048" max="2301" width="9.140625" style="1"/>
    <col min="2302" max="2302" width="7.28515625" style="1" customWidth="1"/>
    <col min="2303" max="2303" width="28.7109375" style="1" customWidth="1"/>
    <col min="2304" max="2557" width="9.140625" style="1"/>
    <col min="2558" max="2558" width="7.28515625" style="1" customWidth="1"/>
    <col min="2559" max="2559" width="28.7109375" style="1" customWidth="1"/>
    <col min="2560" max="2813" width="9.140625" style="1"/>
    <col min="2814" max="2814" width="7.28515625" style="1" customWidth="1"/>
    <col min="2815" max="2815" width="28.7109375" style="1" customWidth="1"/>
    <col min="2816" max="3069" width="9.140625" style="1"/>
    <col min="3070" max="3070" width="7.28515625" style="1" customWidth="1"/>
    <col min="3071" max="3071" width="28.7109375" style="1" customWidth="1"/>
    <col min="3072" max="3325" width="9.140625" style="1"/>
    <col min="3326" max="3326" width="7.28515625" style="1" customWidth="1"/>
    <col min="3327" max="3327" width="28.7109375" style="1" customWidth="1"/>
    <col min="3328" max="3581" width="9.140625" style="1"/>
    <col min="3582" max="3582" width="7.28515625" style="1" customWidth="1"/>
    <col min="3583" max="3583" width="28.7109375" style="1" customWidth="1"/>
    <col min="3584" max="3837" width="9.140625" style="1"/>
    <col min="3838" max="3838" width="7.28515625" style="1" customWidth="1"/>
    <col min="3839" max="3839" width="28.7109375" style="1" customWidth="1"/>
    <col min="3840" max="4093" width="9.140625" style="1"/>
    <col min="4094" max="4094" width="7.28515625" style="1" customWidth="1"/>
    <col min="4095" max="4095" width="28.7109375" style="1" customWidth="1"/>
    <col min="4096" max="4349" width="9.140625" style="1"/>
    <col min="4350" max="4350" width="7.28515625" style="1" customWidth="1"/>
    <col min="4351" max="4351" width="28.7109375" style="1" customWidth="1"/>
    <col min="4352" max="4605" width="9.140625" style="1"/>
    <col min="4606" max="4606" width="7.28515625" style="1" customWidth="1"/>
    <col min="4607" max="4607" width="28.7109375" style="1" customWidth="1"/>
    <col min="4608" max="4861" width="9.140625" style="1"/>
    <col min="4862" max="4862" width="7.28515625" style="1" customWidth="1"/>
    <col min="4863" max="4863" width="28.7109375" style="1" customWidth="1"/>
    <col min="4864" max="5117" width="9.140625" style="1"/>
    <col min="5118" max="5118" width="7.28515625" style="1" customWidth="1"/>
    <col min="5119" max="5119" width="28.7109375" style="1" customWidth="1"/>
    <col min="5120" max="5373" width="9.140625" style="1"/>
    <col min="5374" max="5374" width="7.28515625" style="1" customWidth="1"/>
    <col min="5375" max="5375" width="28.7109375" style="1" customWidth="1"/>
    <col min="5376" max="5629" width="9.140625" style="1"/>
    <col min="5630" max="5630" width="7.28515625" style="1" customWidth="1"/>
    <col min="5631" max="5631" width="28.7109375" style="1" customWidth="1"/>
    <col min="5632" max="5885" width="9.140625" style="1"/>
    <col min="5886" max="5886" width="7.28515625" style="1" customWidth="1"/>
    <col min="5887" max="5887" width="28.7109375" style="1" customWidth="1"/>
    <col min="5888" max="6141" width="9.140625" style="1"/>
    <col min="6142" max="6142" width="7.28515625" style="1" customWidth="1"/>
    <col min="6143" max="6143" width="28.7109375" style="1" customWidth="1"/>
    <col min="6144" max="6397" width="9.140625" style="1"/>
    <col min="6398" max="6398" width="7.28515625" style="1" customWidth="1"/>
    <col min="6399" max="6399" width="28.7109375" style="1" customWidth="1"/>
    <col min="6400" max="6653" width="9.140625" style="1"/>
    <col min="6654" max="6654" width="7.28515625" style="1" customWidth="1"/>
    <col min="6655" max="6655" width="28.7109375" style="1" customWidth="1"/>
    <col min="6656" max="6909" width="9.140625" style="1"/>
    <col min="6910" max="6910" width="7.28515625" style="1" customWidth="1"/>
    <col min="6911" max="6911" width="28.7109375" style="1" customWidth="1"/>
    <col min="6912" max="7165" width="9.140625" style="1"/>
    <col min="7166" max="7166" width="7.28515625" style="1" customWidth="1"/>
    <col min="7167" max="7167" width="28.7109375" style="1" customWidth="1"/>
    <col min="7168" max="7421" width="9.140625" style="1"/>
    <col min="7422" max="7422" width="7.28515625" style="1" customWidth="1"/>
    <col min="7423" max="7423" width="28.7109375" style="1" customWidth="1"/>
    <col min="7424" max="7677" width="9.140625" style="1"/>
    <col min="7678" max="7678" width="7.28515625" style="1" customWidth="1"/>
    <col min="7679" max="7679" width="28.7109375" style="1" customWidth="1"/>
    <col min="7680" max="7933" width="9.140625" style="1"/>
    <col min="7934" max="7934" width="7.28515625" style="1" customWidth="1"/>
    <col min="7935" max="7935" width="28.7109375" style="1" customWidth="1"/>
    <col min="7936" max="8189" width="9.140625" style="1"/>
    <col min="8190" max="8190" width="7.28515625" style="1" customWidth="1"/>
    <col min="8191" max="8191" width="28.7109375" style="1" customWidth="1"/>
    <col min="8192" max="8445" width="9.140625" style="1"/>
    <col min="8446" max="8446" width="7.28515625" style="1" customWidth="1"/>
    <col min="8447" max="8447" width="28.7109375" style="1" customWidth="1"/>
    <col min="8448" max="8701" width="9.140625" style="1"/>
    <col min="8702" max="8702" width="7.28515625" style="1" customWidth="1"/>
    <col min="8703" max="8703" width="28.7109375" style="1" customWidth="1"/>
    <col min="8704" max="8957" width="9.140625" style="1"/>
    <col min="8958" max="8958" width="7.28515625" style="1" customWidth="1"/>
    <col min="8959" max="8959" width="28.7109375" style="1" customWidth="1"/>
    <col min="8960" max="9213" width="9.140625" style="1"/>
    <col min="9214" max="9214" width="7.28515625" style="1" customWidth="1"/>
    <col min="9215" max="9215" width="28.7109375" style="1" customWidth="1"/>
    <col min="9216" max="9469" width="9.140625" style="1"/>
    <col min="9470" max="9470" width="7.28515625" style="1" customWidth="1"/>
    <col min="9471" max="9471" width="28.7109375" style="1" customWidth="1"/>
    <col min="9472" max="9725" width="9.140625" style="1"/>
    <col min="9726" max="9726" width="7.28515625" style="1" customWidth="1"/>
    <col min="9727" max="9727" width="28.7109375" style="1" customWidth="1"/>
    <col min="9728" max="9981" width="9.140625" style="1"/>
    <col min="9982" max="9982" width="7.28515625" style="1" customWidth="1"/>
    <col min="9983" max="9983" width="28.7109375" style="1" customWidth="1"/>
    <col min="9984" max="10237" width="9.140625" style="1"/>
    <col min="10238" max="10238" width="7.28515625" style="1" customWidth="1"/>
    <col min="10239" max="10239" width="28.7109375" style="1" customWidth="1"/>
    <col min="10240" max="10493" width="9.140625" style="1"/>
    <col min="10494" max="10494" width="7.28515625" style="1" customWidth="1"/>
    <col min="10495" max="10495" width="28.7109375" style="1" customWidth="1"/>
    <col min="10496" max="10749" width="9.140625" style="1"/>
    <col min="10750" max="10750" width="7.28515625" style="1" customWidth="1"/>
    <col min="10751" max="10751" width="28.7109375" style="1" customWidth="1"/>
    <col min="10752" max="11005" width="9.140625" style="1"/>
    <col min="11006" max="11006" width="7.28515625" style="1" customWidth="1"/>
    <col min="11007" max="11007" width="28.7109375" style="1" customWidth="1"/>
    <col min="11008" max="11261" width="9.140625" style="1"/>
    <col min="11262" max="11262" width="7.28515625" style="1" customWidth="1"/>
    <col min="11263" max="11263" width="28.7109375" style="1" customWidth="1"/>
    <col min="11264" max="11517" width="9.140625" style="1"/>
    <col min="11518" max="11518" width="7.28515625" style="1" customWidth="1"/>
    <col min="11519" max="11519" width="28.7109375" style="1" customWidth="1"/>
    <col min="11520" max="11773" width="9.140625" style="1"/>
    <col min="11774" max="11774" width="7.28515625" style="1" customWidth="1"/>
    <col min="11775" max="11775" width="28.7109375" style="1" customWidth="1"/>
    <col min="11776" max="12029" width="9.140625" style="1"/>
    <col min="12030" max="12030" width="7.28515625" style="1" customWidth="1"/>
    <col min="12031" max="12031" width="28.7109375" style="1" customWidth="1"/>
    <col min="12032" max="12285" width="9.140625" style="1"/>
    <col min="12286" max="12286" width="7.28515625" style="1" customWidth="1"/>
    <col min="12287" max="12287" width="28.7109375" style="1" customWidth="1"/>
    <col min="12288" max="12541" width="9.140625" style="1"/>
    <col min="12542" max="12542" width="7.28515625" style="1" customWidth="1"/>
    <col min="12543" max="12543" width="28.7109375" style="1" customWidth="1"/>
    <col min="12544" max="12797" width="9.140625" style="1"/>
    <col min="12798" max="12798" width="7.28515625" style="1" customWidth="1"/>
    <col min="12799" max="12799" width="28.7109375" style="1" customWidth="1"/>
    <col min="12800" max="13053" width="9.140625" style="1"/>
    <col min="13054" max="13054" width="7.28515625" style="1" customWidth="1"/>
    <col min="13055" max="13055" width="28.7109375" style="1" customWidth="1"/>
    <col min="13056" max="13309" width="9.140625" style="1"/>
    <col min="13310" max="13310" width="7.28515625" style="1" customWidth="1"/>
    <col min="13311" max="13311" width="28.7109375" style="1" customWidth="1"/>
    <col min="13312" max="13565" width="9.140625" style="1"/>
    <col min="13566" max="13566" width="7.28515625" style="1" customWidth="1"/>
    <col min="13567" max="13567" width="28.7109375" style="1" customWidth="1"/>
    <col min="13568" max="13821" width="9.140625" style="1"/>
    <col min="13822" max="13822" width="7.28515625" style="1" customWidth="1"/>
    <col min="13823" max="13823" width="28.7109375" style="1" customWidth="1"/>
    <col min="13824" max="14077" width="9.140625" style="1"/>
    <col min="14078" max="14078" width="7.28515625" style="1" customWidth="1"/>
    <col min="14079" max="14079" width="28.7109375" style="1" customWidth="1"/>
    <col min="14080" max="14333" width="9.140625" style="1"/>
    <col min="14334" max="14334" width="7.28515625" style="1" customWidth="1"/>
    <col min="14335" max="14335" width="28.7109375" style="1" customWidth="1"/>
    <col min="14336" max="14589" width="9.140625" style="1"/>
    <col min="14590" max="14590" width="7.28515625" style="1" customWidth="1"/>
    <col min="14591" max="14591" width="28.7109375" style="1" customWidth="1"/>
    <col min="14592" max="14845" width="9.140625" style="1"/>
    <col min="14846" max="14846" width="7.28515625" style="1" customWidth="1"/>
    <col min="14847" max="14847" width="28.7109375" style="1" customWidth="1"/>
    <col min="14848" max="15101" width="9.140625" style="1"/>
    <col min="15102" max="15102" width="7.28515625" style="1" customWidth="1"/>
    <col min="15103" max="15103" width="28.7109375" style="1" customWidth="1"/>
    <col min="15104" max="15357" width="9.140625" style="1"/>
    <col min="15358" max="15358" width="7.28515625" style="1" customWidth="1"/>
    <col min="15359" max="15359" width="28.7109375" style="1" customWidth="1"/>
    <col min="15360" max="15613" width="9.140625" style="1"/>
    <col min="15614" max="15614" width="7.28515625" style="1" customWidth="1"/>
    <col min="15615" max="15615" width="28.7109375" style="1" customWidth="1"/>
    <col min="15616" max="15869" width="9.140625" style="1"/>
    <col min="15870" max="15870" width="7.28515625" style="1" customWidth="1"/>
    <col min="15871" max="15871" width="28.7109375" style="1" customWidth="1"/>
    <col min="15872" max="16125" width="9.140625" style="1"/>
    <col min="16126" max="16126" width="7.28515625" style="1" customWidth="1"/>
    <col min="16127" max="16127" width="28.7109375" style="1" customWidth="1"/>
    <col min="16128" max="16384" width="9.140625" style="1"/>
  </cols>
  <sheetData>
    <row r="1" spans="1:14">
      <c r="C1" s="2" t="s">
        <v>0</v>
      </c>
      <c r="D1" s="2"/>
    </row>
    <row r="2" spans="1:14">
      <c r="A2" s="3" t="s">
        <v>53</v>
      </c>
      <c r="B2" s="3" t="s">
        <v>1</v>
      </c>
      <c r="C2" s="3" t="s">
        <v>2</v>
      </c>
      <c r="D2" s="4" t="s">
        <v>3</v>
      </c>
      <c r="E2" s="5" t="s">
        <v>4</v>
      </c>
      <c r="F2" s="6"/>
      <c r="G2" s="6"/>
      <c r="H2" s="6"/>
      <c r="I2" s="5" t="s">
        <v>5</v>
      </c>
      <c r="J2" s="6"/>
      <c r="K2" s="7"/>
      <c r="L2" s="5" t="s">
        <v>6</v>
      </c>
      <c r="M2" s="6"/>
      <c r="N2" s="7"/>
    </row>
    <row r="3" spans="1:14" ht="38.25">
      <c r="A3" s="8"/>
      <c r="B3" s="8"/>
      <c r="C3" s="9"/>
      <c r="D3" s="10" t="s">
        <v>7</v>
      </c>
      <c r="E3" s="10" t="s">
        <v>7</v>
      </c>
      <c r="F3" s="11" t="s">
        <v>8</v>
      </c>
      <c r="G3" s="11" t="s">
        <v>9</v>
      </c>
      <c r="H3" s="10" t="s">
        <v>10</v>
      </c>
      <c r="I3" s="10" t="s">
        <v>7</v>
      </c>
      <c r="J3" s="11" t="s">
        <v>11</v>
      </c>
      <c r="K3" s="11" t="s">
        <v>9</v>
      </c>
      <c r="L3" s="10" t="s">
        <v>7</v>
      </c>
      <c r="M3" s="11" t="s">
        <v>8</v>
      </c>
      <c r="N3" s="11" t="s">
        <v>9</v>
      </c>
    </row>
    <row r="4" spans="1:14" s="12" customFormat="1">
      <c r="A4" s="12">
        <v>429</v>
      </c>
      <c r="B4" s="12">
        <v>1</v>
      </c>
      <c r="C4" s="12" t="s">
        <v>12</v>
      </c>
      <c r="D4" s="13">
        <f t="shared" ref="D4:D44" ca="1" si="0">E4+L4</f>
        <v>90720945</v>
      </c>
      <c r="E4" s="13">
        <v>71234338</v>
      </c>
      <c r="F4" s="14">
        <v>-21.994913788433593</v>
      </c>
      <c r="G4" s="15">
        <v>1.0935501954168572</v>
      </c>
      <c r="H4" s="16">
        <v>25.019381804320272</v>
      </c>
      <c r="I4" s="13">
        <v>977252</v>
      </c>
      <c r="J4" s="17">
        <v>-11.893318331110949</v>
      </c>
      <c r="K4" s="16">
        <v>24.064965601053025</v>
      </c>
      <c r="L4" s="13">
        <v>19486607</v>
      </c>
      <c r="M4" s="18">
        <v>69.825780967765311</v>
      </c>
      <c r="N4" s="15">
        <v>1.8990940321710201</v>
      </c>
    </row>
    <row r="5" spans="1:14" s="12" customFormat="1">
      <c r="A5" s="12">
        <v>918</v>
      </c>
      <c r="B5" s="12">
        <v>2</v>
      </c>
      <c r="C5" s="12" t="s">
        <v>13</v>
      </c>
      <c r="D5" s="13">
        <f t="shared" ca="1" si="0"/>
        <v>74225036</v>
      </c>
      <c r="E5" s="13">
        <v>26504548</v>
      </c>
      <c r="F5" s="17">
        <v>8.6657816093363067</v>
      </c>
      <c r="G5" s="19">
        <v>4.6082745140310646</v>
      </c>
      <c r="H5" s="15">
        <v>0</v>
      </c>
      <c r="I5" s="13">
        <v>872474</v>
      </c>
      <c r="J5" s="20">
        <v>-18.150339557220015</v>
      </c>
      <c r="K5" s="21">
        <v>17.526964051082818</v>
      </c>
      <c r="L5" s="13">
        <v>47720488</v>
      </c>
      <c r="M5" s="17">
        <v>11.349577174893383</v>
      </c>
      <c r="N5" s="19">
        <v>2.3338931817147341</v>
      </c>
    </row>
    <row r="6" spans="1:14" s="12" customFormat="1">
      <c r="A6" s="12">
        <v>705</v>
      </c>
      <c r="B6" s="12">
        <v>3</v>
      </c>
      <c r="C6" s="12" t="s">
        <v>14</v>
      </c>
      <c r="D6" s="13">
        <f t="shared" ca="1" si="0"/>
        <v>65659050</v>
      </c>
      <c r="E6" s="13">
        <v>8799868</v>
      </c>
      <c r="F6" s="14">
        <v>-21.213770213111889</v>
      </c>
      <c r="G6" s="21">
        <v>9.2920270515848511</v>
      </c>
      <c r="H6" s="15">
        <v>0</v>
      </c>
      <c r="I6" s="13">
        <v>362810</v>
      </c>
      <c r="J6" s="14">
        <v>-68.572287377200979</v>
      </c>
      <c r="K6" s="16">
        <v>55.608711611403407</v>
      </c>
      <c r="L6" s="13">
        <v>56859182</v>
      </c>
      <c r="M6" s="20">
        <v>-9.7249921095554903</v>
      </c>
      <c r="N6" s="22">
        <v>8.1790294390244185</v>
      </c>
    </row>
    <row r="7" spans="1:14" s="12" customFormat="1">
      <c r="A7" s="12">
        <v>588</v>
      </c>
      <c r="B7" s="12">
        <v>4</v>
      </c>
      <c r="C7" s="12" t="s">
        <v>15</v>
      </c>
      <c r="D7" s="13">
        <f t="shared" ca="1" si="0"/>
        <v>43859237</v>
      </c>
      <c r="E7" s="13">
        <v>18599143</v>
      </c>
      <c r="F7" s="23">
        <v>-20.799983794865927</v>
      </c>
      <c r="G7" s="21">
        <v>9.1973594547138067</v>
      </c>
      <c r="H7" s="16">
        <v>2.0203726591058522</v>
      </c>
      <c r="I7" s="13">
        <v>81175</v>
      </c>
      <c r="J7" s="20">
        <v>-26.920064459789156</v>
      </c>
      <c r="K7" s="21">
        <v>12.881796132134193</v>
      </c>
      <c r="L7" s="13">
        <v>25260094</v>
      </c>
      <c r="M7" s="18">
        <v>19.009692280996951</v>
      </c>
      <c r="N7" s="15">
        <v>0.78885137914962533</v>
      </c>
    </row>
    <row r="8" spans="1:14" s="12" customFormat="1">
      <c r="A8" s="12">
        <v>485</v>
      </c>
      <c r="B8" s="12">
        <v>5</v>
      </c>
      <c r="C8" s="12" t="s">
        <v>16</v>
      </c>
      <c r="D8" s="13">
        <f t="shared" ca="1" si="0"/>
        <v>25421471</v>
      </c>
      <c r="E8" s="13">
        <v>14225338</v>
      </c>
      <c r="F8" s="18">
        <v>15.849198287665583</v>
      </c>
      <c r="G8" s="19">
        <v>4.6369731468789679</v>
      </c>
      <c r="H8" s="16">
        <v>1.1185041789516705</v>
      </c>
      <c r="I8" s="13">
        <v>1903879</v>
      </c>
      <c r="J8" s="18">
        <v>6.0475450716785488</v>
      </c>
      <c r="K8" s="22">
        <v>3.8131127630529962</v>
      </c>
      <c r="L8" s="13">
        <v>11196133</v>
      </c>
      <c r="M8" s="17">
        <v>6.7599123389096833</v>
      </c>
      <c r="N8" s="19">
        <v>2.2383536142390121</v>
      </c>
    </row>
    <row r="9" spans="1:14" s="12" customFormat="1">
      <c r="A9" s="12">
        <v>1745</v>
      </c>
      <c r="B9" s="12">
        <v>6</v>
      </c>
      <c r="C9" s="12" t="s">
        <v>17</v>
      </c>
      <c r="D9" s="13">
        <f t="shared" ca="1" si="0"/>
        <v>23518739</v>
      </c>
      <c r="E9" s="13">
        <v>1831507</v>
      </c>
      <c r="F9" s="23">
        <v>-13.189379912684318</v>
      </c>
      <c r="G9" s="15">
        <v>1.7041636701265523</v>
      </c>
      <c r="H9" s="16">
        <v>19.062116606706937</v>
      </c>
      <c r="I9" s="13">
        <v>121762</v>
      </c>
      <c r="J9" s="23">
        <v>-46.548492311204178</v>
      </c>
      <c r="K9" s="22">
        <v>5.9295255606974822</v>
      </c>
      <c r="L9" s="13">
        <v>21687232</v>
      </c>
      <c r="M9" s="18">
        <v>15.509948838380316</v>
      </c>
      <c r="N9" s="22">
        <v>6.3715816462632979</v>
      </c>
    </row>
    <row r="10" spans="1:14" s="12" customFormat="1">
      <c r="A10" s="12">
        <v>1398</v>
      </c>
      <c r="B10" s="12">
        <v>7</v>
      </c>
      <c r="C10" s="12" t="s">
        <v>18</v>
      </c>
      <c r="D10" s="13">
        <f t="shared" ca="1" si="0"/>
        <v>16376952</v>
      </c>
      <c r="E10" s="13">
        <v>15795773</v>
      </c>
      <c r="F10" s="18">
        <v>12.025294387458693</v>
      </c>
      <c r="G10" s="15">
        <v>0.42087850397178006</v>
      </c>
      <c r="H10" s="16">
        <v>2.8354611072215334</v>
      </c>
      <c r="I10" s="13">
        <v>29378</v>
      </c>
      <c r="J10" s="14">
        <v>-59.853505882996025</v>
      </c>
      <c r="K10" s="15">
        <v>0</v>
      </c>
      <c r="L10" s="13">
        <v>581179</v>
      </c>
      <c r="M10" s="14">
        <v>-29.816250081513669</v>
      </c>
      <c r="N10" s="16">
        <v>33.531305576046613</v>
      </c>
    </row>
    <row r="11" spans="1:14" s="12" customFormat="1">
      <c r="A11" s="12">
        <v>2443</v>
      </c>
      <c r="B11" s="12">
        <v>8</v>
      </c>
      <c r="C11" s="12" t="s">
        <v>19</v>
      </c>
      <c r="D11" s="13">
        <f t="shared" ca="1" si="0"/>
        <v>15992538</v>
      </c>
      <c r="E11" s="13">
        <v>15192029</v>
      </c>
      <c r="F11" s="20">
        <v>-4.6968396183423495</v>
      </c>
      <c r="G11" s="22">
        <v>6.7212801313267549</v>
      </c>
      <c r="H11" s="16">
        <v>20.565278015201262</v>
      </c>
      <c r="I11" s="13">
        <v>0</v>
      </c>
      <c r="J11" s="14">
        <v>-100</v>
      </c>
      <c r="K11" s="15">
        <v>0</v>
      </c>
      <c r="L11" s="13">
        <v>800509</v>
      </c>
      <c r="M11" s="23">
        <v>-14.05732560552061</v>
      </c>
      <c r="N11" s="21">
        <v>18.885855797797529</v>
      </c>
    </row>
    <row r="12" spans="1:14" s="12" customFormat="1">
      <c r="A12" s="12">
        <v>493</v>
      </c>
      <c r="B12" s="12">
        <v>9</v>
      </c>
      <c r="C12" s="12" t="s">
        <v>20</v>
      </c>
      <c r="D12" s="13">
        <f t="shared" ca="1" si="0"/>
        <v>15166553</v>
      </c>
      <c r="E12" s="13">
        <v>11181626</v>
      </c>
      <c r="F12" s="20">
        <v>-6.847767816418485</v>
      </c>
      <c r="G12" s="16">
        <v>22.503418744833589</v>
      </c>
      <c r="H12" s="15">
        <v>0</v>
      </c>
      <c r="I12" s="13">
        <v>603352</v>
      </c>
      <c r="J12" s="18">
        <v>2.4001629300249485</v>
      </c>
      <c r="K12" s="22">
        <v>4.0504308055379745</v>
      </c>
      <c r="L12" s="13">
        <v>3984927</v>
      </c>
      <c r="M12" s="20">
        <v>-5.1742268107473715</v>
      </c>
      <c r="N12" s="15">
        <v>1.3328602506017939</v>
      </c>
    </row>
    <row r="13" spans="1:14" s="12" customFormat="1">
      <c r="A13" s="12">
        <v>249</v>
      </c>
      <c r="B13" s="12">
        <v>10</v>
      </c>
      <c r="C13" s="12" t="s">
        <v>21</v>
      </c>
      <c r="D13" s="13">
        <f t="shared" ca="1" si="0"/>
        <v>12612801</v>
      </c>
      <c r="E13" s="13">
        <v>6534649</v>
      </c>
      <c r="F13" s="23">
        <v>-18.110023182311416</v>
      </c>
      <c r="G13" s="16">
        <v>11.390036179486376</v>
      </c>
      <c r="H13" s="15">
        <v>0</v>
      </c>
      <c r="I13" s="13">
        <v>1066914</v>
      </c>
      <c r="J13" s="17">
        <v>-1.3026531952958288E-2</v>
      </c>
      <c r="K13" s="21">
        <v>8.0672137122728529</v>
      </c>
      <c r="L13" s="13">
        <v>6078152</v>
      </c>
      <c r="M13" s="20">
        <v>-3.1324042372696321</v>
      </c>
      <c r="N13" s="22">
        <v>7.1087677471612185</v>
      </c>
    </row>
    <row r="14" spans="1:14" s="12" customFormat="1">
      <c r="A14" s="12">
        <v>2584</v>
      </c>
      <c r="B14" s="12">
        <v>11</v>
      </c>
      <c r="C14" s="12" t="s">
        <v>22</v>
      </c>
      <c r="D14" s="13">
        <f t="shared" ca="1" si="0"/>
        <v>11433058</v>
      </c>
      <c r="E14" s="13">
        <v>4033486</v>
      </c>
      <c r="F14" s="23">
        <v>-12.903235558319516</v>
      </c>
      <c r="G14" s="22">
        <v>7.2386102140683199</v>
      </c>
      <c r="H14" s="15">
        <v>0</v>
      </c>
      <c r="I14" s="13">
        <v>36356</v>
      </c>
      <c r="J14" s="20">
        <v>-17.78752657048528</v>
      </c>
      <c r="K14" s="16">
        <v>44.787996598226222</v>
      </c>
      <c r="L14" s="13">
        <v>7399572</v>
      </c>
      <c r="M14" s="17">
        <v>11.016538220103918</v>
      </c>
      <c r="N14" s="19">
        <v>2.4346211521581855</v>
      </c>
    </row>
    <row r="15" spans="1:14" s="12" customFormat="1">
      <c r="A15" s="12">
        <v>1132</v>
      </c>
      <c r="B15" s="12">
        <v>12</v>
      </c>
      <c r="C15" s="12" t="s">
        <v>23</v>
      </c>
      <c r="D15" s="13">
        <f t="shared" ca="1" si="0"/>
        <v>11044345</v>
      </c>
      <c r="E15" s="13">
        <v>7776737</v>
      </c>
      <c r="F15" s="18">
        <v>20.189654778044222</v>
      </c>
      <c r="G15" s="22">
        <v>6.0967341399603239</v>
      </c>
      <c r="H15" s="15">
        <v>0</v>
      </c>
      <c r="I15" s="13">
        <v>617873</v>
      </c>
      <c r="J15" s="18">
        <v>74.55321577290988</v>
      </c>
      <c r="K15" s="19">
        <v>1.7672805088801233</v>
      </c>
      <c r="L15" s="13">
        <v>3267608</v>
      </c>
      <c r="M15" s="18">
        <v>99.963649737684506</v>
      </c>
      <c r="N15" s="15">
        <v>1.1064513385673302</v>
      </c>
    </row>
    <row r="16" spans="1:14" s="12" customFormat="1">
      <c r="A16" s="12">
        <v>2208</v>
      </c>
      <c r="B16" s="12">
        <v>13</v>
      </c>
      <c r="C16" s="12" t="s">
        <v>24</v>
      </c>
      <c r="D16" s="13">
        <f t="shared" ca="1" si="0"/>
        <v>8856007</v>
      </c>
      <c r="E16" s="13">
        <v>4601363</v>
      </c>
      <c r="F16" s="20">
        <v>-6.1203051988105672</v>
      </c>
      <c r="G16" s="19">
        <v>4.5774728940316995</v>
      </c>
      <c r="H16" s="16">
        <v>6.8192620317066925</v>
      </c>
      <c r="I16" s="13">
        <v>163697</v>
      </c>
      <c r="J16" s="20">
        <v>-14.031909083270314</v>
      </c>
      <c r="K16" s="22">
        <v>4.0839763984835962</v>
      </c>
      <c r="L16" s="13">
        <v>4254644</v>
      </c>
      <c r="M16" s="23">
        <v>-10.153532637111393</v>
      </c>
      <c r="N16" s="15">
        <v>1.678969185852234</v>
      </c>
    </row>
    <row r="17" spans="1:14" s="12" customFormat="1">
      <c r="A17" s="12">
        <v>65</v>
      </c>
      <c r="B17" s="12">
        <v>14</v>
      </c>
      <c r="C17" s="12" t="s">
        <v>25</v>
      </c>
      <c r="D17" s="13">
        <f t="shared" ca="1" si="0"/>
        <v>8338552</v>
      </c>
      <c r="E17" s="13">
        <v>5271518</v>
      </c>
      <c r="F17" s="20">
        <v>-10.877234507121427</v>
      </c>
      <c r="G17" s="16">
        <v>21.417295321188472</v>
      </c>
      <c r="H17" s="15">
        <v>0</v>
      </c>
      <c r="I17" s="13">
        <v>83948</v>
      </c>
      <c r="J17" s="23">
        <v>-40.009290027512776</v>
      </c>
      <c r="K17" s="16">
        <v>74.147652908188874</v>
      </c>
      <c r="L17" s="13">
        <v>3067034</v>
      </c>
      <c r="M17" s="14">
        <v>-26.568324698962197</v>
      </c>
      <c r="N17" s="16">
        <v>43.232467041139437</v>
      </c>
    </row>
    <row r="18" spans="1:14" s="12" customFormat="1">
      <c r="A18" s="12">
        <v>702</v>
      </c>
      <c r="B18" s="12">
        <v>15</v>
      </c>
      <c r="C18" s="12" t="s">
        <v>26</v>
      </c>
      <c r="D18" s="13">
        <f t="shared" ca="1" si="0"/>
        <v>6861649</v>
      </c>
      <c r="E18" s="13">
        <v>3972568</v>
      </c>
      <c r="F18" s="18">
        <v>18.466466288554621</v>
      </c>
      <c r="G18" s="19">
        <v>2.4117698357425974</v>
      </c>
      <c r="H18" s="15">
        <v>0</v>
      </c>
      <c r="I18" s="13">
        <v>81124</v>
      </c>
      <c r="J18" s="20">
        <v>-12.772706256787417</v>
      </c>
      <c r="K18" s="19">
        <v>1.4827858400631488</v>
      </c>
      <c r="L18" s="13">
        <v>2889081</v>
      </c>
      <c r="M18" s="20">
        <v>4.6936139773108589</v>
      </c>
      <c r="N18" s="15">
        <v>0.6412910698662323</v>
      </c>
    </row>
    <row r="19" spans="1:14" s="12" customFormat="1">
      <c r="A19" s="12">
        <v>2519</v>
      </c>
      <c r="B19" s="12">
        <v>16</v>
      </c>
      <c r="C19" s="12" t="s">
        <v>27</v>
      </c>
      <c r="D19" s="13">
        <f t="shared" ca="1" si="0"/>
        <v>6412994</v>
      </c>
      <c r="E19" s="13">
        <v>5752649</v>
      </c>
      <c r="F19" s="18">
        <v>22.815562170071825</v>
      </c>
      <c r="G19" s="19">
        <v>2.8174850678139847</v>
      </c>
      <c r="H19" s="15">
        <v>0</v>
      </c>
      <c r="I19" s="13">
        <v>0</v>
      </c>
      <c r="J19" s="17">
        <v>0</v>
      </c>
      <c r="K19" s="15">
        <v>0</v>
      </c>
      <c r="L19" s="13">
        <v>660345</v>
      </c>
      <c r="M19" s="18">
        <v>40.373496024828874</v>
      </c>
      <c r="N19" s="22">
        <v>6.9850155084838867</v>
      </c>
    </row>
    <row r="20" spans="1:14" s="12" customFormat="1">
      <c r="A20" s="12">
        <v>3269</v>
      </c>
      <c r="B20" s="12">
        <v>17</v>
      </c>
      <c r="C20" s="12" t="s">
        <v>28</v>
      </c>
      <c r="D20" s="13">
        <f t="shared" ca="1" si="0"/>
        <v>6175281</v>
      </c>
      <c r="E20" s="13">
        <v>2829584</v>
      </c>
      <c r="F20" s="23">
        <v>-13.136224879477979</v>
      </c>
      <c r="G20" s="19">
        <v>4.8848954840574743</v>
      </c>
      <c r="H20" s="15">
        <v>0</v>
      </c>
      <c r="I20" s="13">
        <v>190006</v>
      </c>
      <c r="J20" s="18">
        <v>4.880660616899605</v>
      </c>
      <c r="K20" s="22">
        <v>5.6170956813733772</v>
      </c>
      <c r="L20" s="13">
        <v>3345697</v>
      </c>
      <c r="M20" s="20">
        <v>-0.73564927612941966</v>
      </c>
      <c r="N20" s="19">
        <v>3.1559657246433654</v>
      </c>
    </row>
    <row r="21" spans="1:14" s="12" customFormat="1">
      <c r="A21" s="12">
        <v>646</v>
      </c>
      <c r="B21" s="12">
        <v>18</v>
      </c>
      <c r="C21" s="12" t="s">
        <v>29</v>
      </c>
      <c r="D21" s="13">
        <f t="shared" ca="1" si="0"/>
        <v>5280788</v>
      </c>
      <c r="E21" s="13">
        <v>3678360</v>
      </c>
      <c r="F21" s="20">
        <v>-8.9760661167986555</v>
      </c>
      <c r="G21" s="22">
        <v>7.7454625894051592</v>
      </c>
      <c r="H21" s="15">
        <v>0</v>
      </c>
      <c r="I21" s="13">
        <v>292542</v>
      </c>
      <c r="J21" s="23">
        <v>-33.519376603543762</v>
      </c>
      <c r="K21" s="21">
        <v>10.210032319747581</v>
      </c>
      <c r="L21" s="13">
        <v>1602428</v>
      </c>
      <c r="M21" s="17">
        <v>12.164026522996933</v>
      </c>
      <c r="N21" s="19">
        <v>3.410238914432997</v>
      </c>
    </row>
    <row r="22" spans="1:14" s="12" customFormat="1">
      <c r="A22" s="12">
        <v>3161</v>
      </c>
      <c r="B22" s="12">
        <v>19</v>
      </c>
      <c r="C22" s="12" t="s">
        <v>30</v>
      </c>
      <c r="D22" s="13">
        <f t="shared" ca="1" si="0"/>
        <v>5023202</v>
      </c>
      <c r="E22" s="13">
        <v>1313334</v>
      </c>
      <c r="F22" s="17">
        <v>-2.2511499129192156</v>
      </c>
      <c r="G22" s="16">
        <v>16.580134479530173</v>
      </c>
      <c r="H22" s="15">
        <v>0</v>
      </c>
      <c r="I22" s="13">
        <v>0</v>
      </c>
      <c r="J22" s="14">
        <v>-100</v>
      </c>
      <c r="K22" s="15">
        <v>0</v>
      </c>
      <c r="L22" s="13">
        <v>3709868</v>
      </c>
      <c r="M22" s="17">
        <v>9.4926414490140143</v>
      </c>
      <c r="N22" s="19">
        <v>3.9294262725336884</v>
      </c>
    </row>
    <row r="23" spans="1:14" s="12" customFormat="1">
      <c r="A23" s="12">
        <v>1376</v>
      </c>
      <c r="B23" s="12">
        <v>20</v>
      </c>
      <c r="C23" s="12" t="s">
        <v>31</v>
      </c>
      <c r="D23" s="13">
        <f t="shared" ca="1" si="0"/>
        <v>5016962</v>
      </c>
      <c r="E23" s="13">
        <v>3096478</v>
      </c>
      <c r="F23" s="17">
        <v>-0.46545147829061012</v>
      </c>
      <c r="G23" s="21">
        <v>9.9498489944352588</v>
      </c>
      <c r="H23" s="15">
        <v>0</v>
      </c>
      <c r="I23" s="13">
        <v>85036</v>
      </c>
      <c r="J23" s="23">
        <v>-31.784015338087713</v>
      </c>
      <c r="K23" s="16">
        <v>31.725411481332799</v>
      </c>
      <c r="L23" s="13">
        <v>1920484</v>
      </c>
      <c r="M23" s="20">
        <v>-7.2633602475444263</v>
      </c>
      <c r="N23" s="15">
        <v>2.1330634517326743</v>
      </c>
    </row>
    <row r="24" spans="1:14" s="12" customFormat="1">
      <c r="A24" s="12">
        <v>1557</v>
      </c>
      <c r="B24" s="12">
        <v>21</v>
      </c>
      <c r="C24" s="12" t="s">
        <v>32</v>
      </c>
      <c r="D24" s="13">
        <f t="shared" ca="1" si="0"/>
        <v>4023132</v>
      </c>
      <c r="E24" s="13">
        <v>856775</v>
      </c>
      <c r="F24" s="14">
        <v>-38.031024449094339</v>
      </c>
      <c r="G24" s="16">
        <v>25.853792358598415</v>
      </c>
      <c r="H24" s="15">
        <v>0</v>
      </c>
      <c r="I24" s="13">
        <v>201199</v>
      </c>
      <c r="J24" s="20">
        <v>-23.62480308235428</v>
      </c>
      <c r="K24" s="16">
        <v>33.335873562837548</v>
      </c>
      <c r="L24" s="13">
        <v>3166357</v>
      </c>
      <c r="M24" s="18">
        <v>47.267605328619481</v>
      </c>
      <c r="N24" s="22">
        <v>7.4661110193799525</v>
      </c>
    </row>
    <row r="25" spans="1:14" s="12" customFormat="1">
      <c r="A25" s="12">
        <v>812</v>
      </c>
      <c r="B25" s="12">
        <v>22</v>
      </c>
      <c r="C25" s="12" t="s">
        <v>33</v>
      </c>
      <c r="D25" s="13">
        <f t="shared" ca="1" si="0"/>
        <v>3790658</v>
      </c>
      <c r="E25" s="13">
        <v>2593810</v>
      </c>
      <c r="F25" s="20">
        <v>-9.7400934571000253</v>
      </c>
      <c r="G25" s="16">
        <v>20.184935880176319</v>
      </c>
      <c r="H25" s="16">
        <v>0.49490903342958814</v>
      </c>
      <c r="I25" s="13">
        <v>368757</v>
      </c>
      <c r="J25" s="23">
        <v>-36.986266257234696</v>
      </c>
      <c r="K25" s="16">
        <v>31.462775003299015</v>
      </c>
      <c r="L25" s="13">
        <v>1196848</v>
      </c>
      <c r="M25" s="14">
        <v>-30.086284598394876</v>
      </c>
      <c r="N25" s="21">
        <v>16.401788963495004</v>
      </c>
    </row>
    <row r="26" spans="1:14" s="12" customFormat="1">
      <c r="A26" s="12">
        <v>2638</v>
      </c>
      <c r="B26" s="12">
        <v>23</v>
      </c>
      <c r="C26" s="12" t="s">
        <v>34</v>
      </c>
      <c r="D26" s="13">
        <f t="shared" ca="1" si="0"/>
        <v>3666246</v>
      </c>
      <c r="E26" s="13">
        <v>1834771</v>
      </c>
      <c r="F26" s="20">
        <v>-3.8228648877532914</v>
      </c>
      <c r="G26" s="19">
        <v>2.8925232729780466</v>
      </c>
      <c r="H26" s="16">
        <v>7.3651153195684911</v>
      </c>
      <c r="I26" s="13">
        <v>11333</v>
      </c>
      <c r="J26" s="14">
        <v>-49.388174347981426</v>
      </c>
      <c r="K26" s="16">
        <v>75.071488275922746</v>
      </c>
      <c r="L26" s="13">
        <v>1831475</v>
      </c>
      <c r="M26" s="18">
        <v>81.624577914189516</v>
      </c>
      <c r="N26" s="21">
        <v>21.675939666343076</v>
      </c>
    </row>
    <row r="27" spans="1:14" s="12" customFormat="1">
      <c r="A27" s="12">
        <v>704</v>
      </c>
      <c r="B27" s="12">
        <v>24</v>
      </c>
      <c r="C27" s="12" t="s">
        <v>35</v>
      </c>
      <c r="D27" s="13">
        <f t="shared" ca="1" si="0"/>
        <v>3086494</v>
      </c>
      <c r="E27" s="13">
        <v>1372185</v>
      </c>
      <c r="F27" s="14">
        <v>-33.213097423697</v>
      </c>
      <c r="G27" s="22">
        <v>7.220478520920584</v>
      </c>
      <c r="H27" s="15">
        <v>0</v>
      </c>
      <c r="I27" s="13">
        <v>45541</v>
      </c>
      <c r="J27" s="23">
        <v>-47.836296160542474</v>
      </c>
      <c r="K27" s="15">
        <v>0</v>
      </c>
      <c r="L27" s="13">
        <v>1714309</v>
      </c>
      <c r="M27" s="17">
        <v>10.717155094912838</v>
      </c>
      <c r="N27" s="19">
        <v>2.5342774168165723</v>
      </c>
    </row>
    <row r="28" spans="1:14" s="12" customFormat="1">
      <c r="A28" s="12">
        <v>2995</v>
      </c>
      <c r="B28" s="12">
        <v>25</v>
      </c>
      <c r="C28" s="12" t="s">
        <v>36</v>
      </c>
      <c r="D28" s="13">
        <f t="shared" ca="1" si="0"/>
        <v>2593741</v>
      </c>
      <c r="E28" s="13">
        <v>2249897</v>
      </c>
      <c r="F28" s="18">
        <v>10.47649959072721</v>
      </c>
      <c r="G28" s="22">
        <v>8.2829953780666479</v>
      </c>
      <c r="H28" s="15">
        <v>0</v>
      </c>
      <c r="I28" s="13">
        <v>220402</v>
      </c>
      <c r="J28" s="18">
        <v>16.724746057133171</v>
      </c>
      <c r="K28" s="19">
        <v>2.0809823800680629</v>
      </c>
      <c r="L28" s="13">
        <v>343844</v>
      </c>
      <c r="M28" s="20">
        <v>-7.8605919963127517</v>
      </c>
      <c r="N28" s="16">
        <v>37.050042290806964</v>
      </c>
    </row>
    <row r="29" spans="1:14" s="12" customFormat="1">
      <c r="A29" s="12">
        <v>1284</v>
      </c>
      <c r="B29" s="12">
        <v>26</v>
      </c>
      <c r="C29" s="12" t="s">
        <v>37</v>
      </c>
      <c r="D29" s="13">
        <f t="shared" ca="1" si="0"/>
        <v>1638767</v>
      </c>
      <c r="E29" s="13">
        <v>1584041</v>
      </c>
      <c r="F29" s="20">
        <v>-5.8314057211885153</v>
      </c>
      <c r="G29" s="15">
        <v>2.150774094593785</v>
      </c>
      <c r="H29" s="15">
        <v>0</v>
      </c>
      <c r="I29" s="13">
        <v>5491</v>
      </c>
      <c r="J29" s="14">
        <v>-53.89201444285834</v>
      </c>
      <c r="K29" s="15">
        <v>0</v>
      </c>
      <c r="L29" s="13">
        <v>54726</v>
      </c>
      <c r="M29" s="14">
        <v>-33.160716684783267</v>
      </c>
      <c r="N29" s="16">
        <v>30.014322983272802</v>
      </c>
    </row>
    <row r="30" spans="1:14" s="12" customFormat="1">
      <c r="A30" s="12">
        <v>2997</v>
      </c>
      <c r="B30" s="12">
        <v>27</v>
      </c>
      <c r="C30" s="12" t="s">
        <v>38</v>
      </c>
      <c r="D30" s="13">
        <f t="shared" ca="1" si="0"/>
        <v>1524321</v>
      </c>
      <c r="E30" s="13">
        <v>711578</v>
      </c>
      <c r="F30" s="23">
        <v>-19.457737774538078</v>
      </c>
      <c r="G30" s="16">
        <v>14.633449942175449</v>
      </c>
      <c r="H30" s="15">
        <v>0</v>
      </c>
      <c r="I30" s="13">
        <v>30995</v>
      </c>
      <c r="J30" s="17">
        <v>-1.0092299830730413</v>
      </c>
      <c r="K30" s="21">
        <v>22.109416228984998</v>
      </c>
      <c r="L30" s="13">
        <v>812743</v>
      </c>
      <c r="M30" s="20">
        <v>5.1876633965780554</v>
      </c>
      <c r="N30" s="22">
        <v>7.0354017729482408</v>
      </c>
    </row>
    <row r="31" spans="1:14" s="12" customFormat="1">
      <c r="A31" s="12">
        <v>2964</v>
      </c>
      <c r="B31" s="12">
        <v>28</v>
      </c>
      <c r="C31" s="12" t="s">
        <v>39</v>
      </c>
      <c r="D31" s="13">
        <f t="shared" ca="1" si="0"/>
        <v>1436545</v>
      </c>
      <c r="E31" s="13">
        <v>1188631</v>
      </c>
      <c r="F31" s="18">
        <v>15.794093349855432</v>
      </c>
      <c r="G31" s="21">
        <v>9.6252045278979104</v>
      </c>
      <c r="H31" s="15">
        <v>0</v>
      </c>
      <c r="I31" s="13">
        <v>529</v>
      </c>
      <c r="J31" s="14">
        <v>-97.61065943992773</v>
      </c>
      <c r="K31" s="15">
        <v>0</v>
      </c>
      <c r="L31" s="13">
        <v>247914</v>
      </c>
      <c r="M31" s="23">
        <v>-11.740769616900385</v>
      </c>
      <c r="N31" s="16">
        <v>22.957350802391638</v>
      </c>
    </row>
    <row r="32" spans="1:14" s="12" customFormat="1">
      <c r="A32" s="12">
        <v>842</v>
      </c>
      <c r="B32" s="12">
        <v>29</v>
      </c>
      <c r="C32" s="12" t="s">
        <v>40</v>
      </c>
      <c r="D32" s="13">
        <f t="shared" ca="1" si="0"/>
        <v>1379849</v>
      </c>
      <c r="E32" s="13">
        <v>1294823</v>
      </c>
      <c r="F32" s="18">
        <v>17.441386922950638</v>
      </c>
      <c r="G32" s="22">
        <v>7.9185903289213559</v>
      </c>
      <c r="H32" s="15">
        <v>0</v>
      </c>
      <c r="I32" s="13">
        <v>157192</v>
      </c>
      <c r="J32" s="18">
        <v>24.539094748017334</v>
      </c>
      <c r="K32" s="21">
        <v>16.61875006630526</v>
      </c>
      <c r="L32" s="13">
        <v>85026</v>
      </c>
      <c r="M32" s="18">
        <v>40.073474901566698</v>
      </c>
      <c r="N32" s="21">
        <v>16.816514210243113</v>
      </c>
    </row>
    <row r="33" spans="1:14" s="12" customFormat="1">
      <c r="A33" s="12">
        <v>1293</v>
      </c>
      <c r="B33" s="12">
        <v>30</v>
      </c>
      <c r="C33" s="12" t="s">
        <v>41</v>
      </c>
      <c r="D33" s="13">
        <f t="shared" ca="1" si="0"/>
        <v>1157335</v>
      </c>
      <c r="E33" s="13">
        <v>295356</v>
      </c>
      <c r="F33" s="14">
        <v>-38.599000473984887</v>
      </c>
      <c r="G33" s="15">
        <v>2.1951421428216635</v>
      </c>
      <c r="H33" s="15">
        <v>0</v>
      </c>
      <c r="I33" s="13">
        <v>733</v>
      </c>
      <c r="J33" s="14">
        <v>-93.237383522465166</v>
      </c>
      <c r="K33" s="15">
        <v>0</v>
      </c>
      <c r="L33" s="13">
        <v>861979</v>
      </c>
      <c r="M33" s="20">
        <v>-1.1773027854463409</v>
      </c>
      <c r="N33" s="22">
        <v>8.6363053402426608</v>
      </c>
    </row>
    <row r="34" spans="1:14" s="12" customFormat="1">
      <c r="A34" s="12">
        <v>1809</v>
      </c>
      <c r="B34" s="12">
        <v>31</v>
      </c>
      <c r="C34" s="12" t="s">
        <v>42</v>
      </c>
      <c r="D34" s="13">
        <f t="shared" ca="1" si="0"/>
        <v>1144868</v>
      </c>
      <c r="E34" s="13">
        <v>1039631</v>
      </c>
      <c r="F34" s="14">
        <v>-27.577989269378715</v>
      </c>
      <c r="G34" s="22">
        <v>5.2335136662579931</v>
      </c>
      <c r="H34" s="15">
        <v>0</v>
      </c>
      <c r="I34" s="13">
        <v>111928</v>
      </c>
      <c r="J34" s="18">
        <v>12.439600180822744</v>
      </c>
      <c r="K34" s="22">
        <v>4.3767246755687692</v>
      </c>
      <c r="L34" s="13">
        <v>105237</v>
      </c>
      <c r="M34" s="23">
        <v>-14.779573723762631</v>
      </c>
      <c r="N34" s="16">
        <v>32.277308004170045</v>
      </c>
    </row>
    <row r="35" spans="1:14" s="12" customFormat="1">
      <c r="A35" s="12">
        <v>537</v>
      </c>
      <c r="B35" s="12">
        <v>32</v>
      </c>
      <c r="C35" s="12" t="s">
        <v>43</v>
      </c>
      <c r="D35" s="13">
        <f t="shared" ca="1" si="0"/>
        <v>999883</v>
      </c>
      <c r="E35" s="13">
        <v>924346</v>
      </c>
      <c r="F35" s="17">
        <v>-1.2650223405743926</v>
      </c>
      <c r="G35" s="21">
        <v>9.4247291598074732</v>
      </c>
      <c r="H35" s="15">
        <v>0</v>
      </c>
      <c r="I35" s="13">
        <v>101884</v>
      </c>
      <c r="J35" s="20">
        <v>-16.400128004201164</v>
      </c>
      <c r="K35" s="22">
        <v>3.2440645773979107</v>
      </c>
      <c r="L35" s="13">
        <v>75537</v>
      </c>
      <c r="M35" s="23">
        <v>-14.526732673267325</v>
      </c>
      <c r="N35" s="21">
        <v>17.740776233828463</v>
      </c>
    </row>
    <row r="36" spans="1:14" s="12" customFormat="1">
      <c r="A36" s="12">
        <v>875</v>
      </c>
      <c r="B36" s="12">
        <v>33</v>
      </c>
      <c r="C36" s="12" t="s">
        <v>44</v>
      </c>
      <c r="D36" s="13">
        <f t="shared" ca="1" si="0"/>
        <v>834420</v>
      </c>
      <c r="E36" s="13">
        <v>697063</v>
      </c>
      <c r="F36" s="20">
        <v>-10.132687344164568</v>
      </c>
      <c r="G36" s="15">
        <v>1.2250109110283574</v>
      </c>
      <c r="H36" s="15">
        <v>0</v>
      </c>
      <c r="I36" s="13">
        <v>62654</v>
      </c>
      <c r="J36" s="18">
        <v>10.76264894106</v>
      </c>
      <c r="K36" s="15">
        <v>0</v>
      </c>
      <c r="L36" s="13">
        <v>137357</v>
      </c>
      <c r="M36" s="14">
        <v>-21.873240317837702</v>
      </c>
      <c r="N36" s="21">
        <v>14.284198768151665</v>
      </c>
    </row>
    <row r="37" spans="1:14" s="12" customFormat="1">
      <c r="A37" s="12">
        <v>1788</v>
      </c>
      <c r="B37" s="12">
        <v>34</v>
      </c>
      <c r="C37" s="12" t="s">
        <v>45</v>
      </c>
      <c r="D37" s="13">
        <f t="shared" ca="1" si="0"/>
        <v>791351</v>
      </c>
      <c r="E37" s="13">
        <v>502677</v>
      </c>
      <c r="F37" s="17">
        <v>5.1489137392221096</v>
      </c>
      <c r="G37" s="15">
        <v>0.26863427051113919</v>
      </c>
      <c r="H37" s="15">
        <v>0</v>
      </c>
      <c r="I37" s="13">
        <v>21655</v>
      </c>
      <c r="J37" s="17">
        <v>-9.3705532769732987</v>
      </c>
      <c r="K37" s="15">
        <v>0</v>
      </c>
      <c r="L37" s="13">
        <v>288674</v>
      </c>
      <c r="M37" s="23">
        <v>-10.71569961647903</v>
      </c>
      <c r="N37" s="15">
        <v>1.0041083394489749</v>
      </c>
    </row>
    <row r="38" spans="1:14" s="12" customFormat="1">
      <c r="A38" s="12">
        <v>784</v>
      </c>
      <c r="B38" s="12">
        <v>35</v>
      </c>
      <c r="C38" s="12" t="s">
        <v>46</v>
      </c>
      <c r="D38" s="13">
        <f t="shared" ca="1" si="0"/>
        <v>713255</v>
      </c>
      <c r="E38" s="13">
        <v>615170</v>
      </c>
      <c r="F38" s="14">
        <v>-31.733944709788535</v>
      </c>
      <c r="G38" s="22">
        <v>8.2535558700752123</v>
      </c>
      <c r="H38" s="15">
        <v>0</v>
      </c>
      <c r="I38" s="13">
        <v>17494</v>
      </c>
      <c r="J38" s="17">
        <v>-0.93436774449289317</v>
      </c>
      <c r="K38" s="21">
        <v>8.2065274425438144</v>
      </c>
      <c r="L38" s="13">
        <v>98085</v>
      </c>
      <c r="M38" s="14">
        <v>-41.002213507205923</v>
      </c>
      <c r="N38" s="16">
        <v>29.025232096210484</v>
      </c>
    </row>
    <row r="39" spans="1:14" s="12" customFormat="1">
      <c r="A39" s="12">
        <v>2568</v>
      </c>
      <c r="B39" s="12">
        <v>36</v>
      </c>
      <c r="C39" s="12" t="s">
        <v>47</v>
      </c>
      <c r="D39" s="13">
        <f t="shared" ca="1" si="0"/>
        <v>587024</v>
      </c>
      <c r="E39" s="13">
        <v>556697</v>
      </c>
      <c r="F39" s="18">
        <v>29.149054634033174</v>
      </c>
      <c r="G39" s="21">
        <v>10.48635420066794</v>
      </c>
      <c r="H39" s="15">
        <v>0</v>
      </c>
      <c r="I39" s="13">
        <v>305971</v>
      </c>
      <c r="J39" s="18">
        <v>24.409304746298879</v>
      </c>
      <c r="K39" s="22">
        <v>4.2116434582248052</v>
      </c>
      <c r="L39" s="13">
        <v>30327</v>
      </c>
      <c r="M39" s="17">
        <v>10.031928016834772</v>
      </c>
      <c r="N39" s="15">
        <v>1.288936627282492</v>
      </c>
    </row>
    <row r="40" spans="1:14" s="12" customFormat="1">
      <c r="A40" s="12">
        <v>1635</v>
      </c>
      <c r="B40" s="12">
        <v>37</v>
      </c>
      <c r="C40" s="12" t="s">
        <v>48</v>
      </c>
      <c r="D40" s="13">
        <f t="shared" ca="1" si="0"/>
        <v>582858</v>
      </c>
      <c r="E40" s="13">
        <v>441082</v>
      </c>
      <c r="F40" s="14">
        <v>-27.732940116326699</v>
      </c>
      <c r="G40" s="15">
        <v>1.1436960005378936</v>
      </c>
      <c r="H40" s="15">
        <v>0</v>
      </c>
      <c r="I40" s="13">
        <v>178378</v>
      </c>
      <c r="J40" s="20">
        <v>-22.688383623865537</v>
      </c>
      <c r="K40" s="19">
        <v>2.7812144036712247</v>
      </c>
      <c r="L40" s="13">
        <v>141776</v>
      </c>
      <c r="M40" s="23">
        <v>-19.023548831125808</v>
      </c>
      <c r="N40" s="22">
        <v>11.532101561866252</v>
      </c>
    </row>
    <row r="41" spans="1:14" s="12" customFormat="1">
      <c r="A41" s="12">
        <v>696</v>
      </c>
      <c r="B41" s="12">
        <v>38</v>
      </c>
      <c r="C41" s="12" t="s">
        <v>49</v>
      </c>
      <c r="D41" s="13">
        <f t="shared" ca="1" si="0"/>
        <v>523381</v>
      </c>
      <c r="E41" s="13">
        <v>434644</v>
      </c>
      <c r="F41" s="23">
        <v>-15.068450322222612</v>
      </c>
      <c r="G41" s="21">
        <v>9.8175993493249454</v>
      </c>
      <c r="H41" s="15">
        <v>0</v>
      </c>
      <c r="I41" s="13">
        <v>19208</v>
      </c>
      <c r="J41" s="23">
        <v>-34.67555434634744</v>
      </c>
      <c r="K41" s="22">
        <v>3.7337743697689572</v>
      </c>
      <c r="L41" s="13">
        <v>88737</v>
      </c>
      <c r="M41" s="14">
        <v>-38.923379769836465</v>
      </c>
      <c r="N41" s="21">
        <v>15.818882100709597</v>
      </c>
    </row>
    <row r="42" spans="1:14" s="12" customFormat="1">
      <c r="A42" s="12">
        <v>990</v>
      </c>
      <c r="B42" s="12">
        <v>39</v>
      </c>
      <c r="C42" s="12" t="s">
        <v>50</v>
      </c>
      <c r="D42" s="13">
        <f t="shared" ca="1" si="0"/>
        <v>313737</v>
      </c>
      <c r="E42" s="13">
        <v>278063</v>
      </c>
      <c r="F42" s="17">
        <v>3.4368211171621579</v>
      </c>
      <c r="G42" s="15">
        <v>1.0346300316759796</v>
      </c>
      <c r="H42" s="15">
        <v>0</v>
      </c>
      <c r="I42" s="13">
        <v>82394</v>
      </c>
      <c r="J42" s="17">
        <v>1.9422661390176989E-2</v>
      </c>
      <c r="K42" s="15">
        <v>0</v>
      </c>
      <c r="L42" s="13">
        <v>35674</v>
      </c>
      <c r="M42" s="14">
        <v>-23.556260312426339</v>
      </c>
      <c r="N42" s="16">
        <v>23.898713654884059</v>
      </c>
    </row>
    <row r="43" spans="1:14" s="12" customFormat="1">
      <c r="A43" s="12">
        <v>965</v>
      </c>
      <c r="B43" s="12">
        <v>40</v>
      </c>
      <c r="C43" s="12" t="s">
        <v>51</v>
      </c>
      <c r="D43" s="13">
        <f t="shared" ca="1" si="0"/>
        <v>161850</v>
      </c>
      <c r="E43" s="13">
        <v>70520</v>
      </c>
      <c r="F43" s="14">
        <v>-23.044185209031287</v>
      </c>
      <c r="G43" s="16">
        <v>14.395659087874337</v>
      </c>
      <c r="H43" s="15">
        <v>0</v>
      </c>
      <c r="I43" s="13">
        <v>1490</v>
      </c>
      <c r="J43" s="20">
        <v>-28.227360308285164</v>
      </c>
      <c r="K43" s="15">
        <v>0</v>
      </c>
      <c r="L43" s="13">
        <v>91330</v>
      </c>
      <c r="M43" s="18">
        <v>509.67957276368486</v>
      </c>
      <c r="N43" s="22">
        <v>4.6789057852274745</v>
      </c>
    </row>
    <row r="44" spans="1:14" s="12" customFormat="1">
      <c r="A44" s="12">
        <v>1370</v>
      </c>
      <c r="B44" s="12">
        <v>41</v>
      </c>
      <c r="C44" s="12" t="s">
        <v>52</v>
      </c>
      <c r="D44" s="13">
        <f t="shared" ca="1" si="0"/>
        <v>65956</v>
      </c>
      <c r="E44" s="13">
        <v>21539</v>
      </c>
      <c r="F44" s="17">
        <v>-2.2598357308163544</v>
      </c>
      <c r="G44" s="16">
        <v>12.229013854930725</v>
      </c>
      <c r="H44" s="15">
        <v>0</v>
      </c>
      <c r="I44" s="13">
        <v>616</v>
      </c>
      <c r="J44" s="14">
        <v>-65.039727582292855</v>
      </c>
      <c r="K44" s="16">
        <v>81.327675053046377</v>
      </c>
      <c r="L44" s="13">
        <v>44417</v>
      </c>
      <c r="M44" s="14">
        <v>-25.752636945656356</v>
      </c>
      <c r="N44" s="16">
        <v>63.941972041369674</v>
      </c>
    </row>
    <row r="45" spans="1:14" s="12" customFormat="1">
      <c r="E45" s="13"/>
      <c r="F45" s="14"/>
      <c r="G45" s="24"/>
      <c r="H45" s="25"/>
      <c r="I45" s="26"/>
      <c r="J45" s="14"/>
      <c r="K45" s="16"/>
      <c r="L45" s="26"/>
      <c r="M45" s="14"/>
      <c r="N45" s="16"/>
    </row>
    <row r="46" spans="1:14" s="12" customFormat="1">
      <c r="E46" s="13"/>
      <c r="F46" s="27"/>
      <c r="G46" s="27"/>
      <c r="H46" s="27"/>
      <c r="I46" s="13"/>
      <c r="J46" s="27"/>
      <c r="K46" s="27"/>
      <c r="L46" s="13"/>
      <c r="M46" s="27"/>
      <c r="N46" s="27"/>
    </row>
    <row r="47" spans="1:14" s="12" customFormat="1">
      <c r="E47" s="13"/>
      <c r="F47" s="27"/>
      <c r="G47" s="27"/>
      <c r="H47" s="27"/>
      <c r="I47" s="13"/>
      <c r="J47" s="27"/>
      <c r="K47" s="27"/>
      <c r="L47" s="13"/>
      <c r="M47" s="27"/>
      <c r="N47" s="27"/>
    </row>
    <row r="48" spans="1:14" s="12" customFormat="1">
      <c r="E48" s="13"/>
      <c r="F48" s="27"/>
      <c r="G48" s="27"/>
      <c r="H48" s="27"/>
      <c r="I48" s="13"/>
      <c r="J48" s="27"/>
      <c r="K48" s="27"/>
      <c r="L48" s="13"/>
      <c r="M48" s="27"/>
      <c r="N48" s="27"/>
    </row>
    <row r="49" spans="5:14" s="12" customFormat="1">
      <c r="E49" s="13"/>
      <c r="F49" s="27"/>
      <c r="G49" s="27"/>
      <c r="H49" s="27"/>
      <c r="I49" s="13"/>
      <c r="J49" s="27"/>
      <c r="K49" s="27"/>
      <c r="L49" s="13"/>
      <c r="M49" s="27"/>
      <c r="N49" s="27"/>
    </row>
    <row r="50" spans="5:14" s="12" customFormat="1">
      <c r="E50" s="13"/>
      <c r="F50" s="27"/>
      <c r="G50" s="27"/>
      <c r="H50" s="27"/>
      <c r="I50" s="13"/>
      <c r="J50" s="27"/>
      <c r="K50" s="27"/>
      <c r="L50" s="13"/>
      <c r="M50" s="27"/>
      <c r="N50" s="27"/>
    </row>
    <row r="51" spans="5:14" s="12" customFormat="1">
      <c r="E51" s="13"/>
      <c r="F51" s="27"/>
      <c r="G51" s="27"/>
      <c r="H51" s="27"/>
      <c r="I51" s="13"/>
      <c r="J51" s="27"/>
      <c r="K51" s="27"/>
      <c r="L51" s="13"/>
      <c r="M51" s="27"/>
      <c r="N51" s="27"/>
    </row>
    <row r="52" spans="5:14" s="12" customFormat="1">
      <c r="E52" s="13"/>
      <c r="F52" s="27"/>
      <c r="G52" s="27"/>
      <c r="H52" s="27"/>
      <c r="I52" s="13"/>
      <c r="J52" s="27"/>
      <c r="K52" s="27"/>
      <c r="L52" s="13"/>
      <c r="M52" s="27"/>
      <c r="N52" s="27"/>
    </row>
    <row r="53" spans="5:14" s="12" customFormat="1">
      <c r="E53" s="13"/>
      <c r="F53" s="27"/>
      <c r="G53" s="27"/>
      <c r="H53" s="27"/>
      <c r="I53" s="13"/>
      <c r="J53" s="27"/>
      <c r="K53" s="27"/>
      <c r="L53" s="13"/>
      <c r="M53" s="27"/>
      <c r="N53" s="27"/>
    </row>
    <row r="54" spans="5:14" s="12" customFormat="1">
      <c r="E54" s="13"/>
      <c r="F54" s="27"/>
      <c r="G54" s="27"/>
      <c r="H54" s="27"/>
      <c r="I54" s="13"/>
      <c r="J54" s="27"/>
      <c r="K54" s="27"/>
      <c r="L54" s="13"/>
      <c r="M54" s="27"/>
      <c r="N54" s="27"/>
    </row>
  </sheetData>
  <autoFilter ref="A3:L52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Селянин Сергей Александрович</dc:creator>
  <cp:lastModifiedBy>Селянин Сергей Александрович</cp:lastModifiedBy>
  <dcterms:created xsi:type="dcterms:W3CDTF">2018-03-06T14:03:07Z</dcterms:created>
  <dcterms:modified xsi:type="dcterms:W3CDTF">2018-03-06T14:04:12Z</dcterms:modified>
</cp:coreProperties>
</file>