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55" windowWidth="12000" windowHeight="5940" tabRatio="830" activeTab="0"/>
  </bookViews>
  <sheets>
    <sheet name="Общие сведения" sheetId="1" r:id="rId1"/>
    <sheet name="Показатели деятельности" sheetId="2" r:id="rId2"/>
    <sheet name="Экспертный опрос" sheetId="3" r:id="rId3"/>
    <sheet name="Бланк подтверждения" sheetId="4" r:id="rId4"/>
  </sheets>
  <definedNames/>
  <calcPr fullCalcOnLoad="1"/>
</workbook>
</file>

<file path=xl/comments2.xml><?xml version="1.0" encoding="utf-8"?>
<comments xmlns="http://schemas.openxmlformats.org/spreadsheetml/2006/main">
  <authors>
    <author>hanferen</author>
    <author>User</author>
  </authors>
  <commentList>
    <comment ref="A14" authorId="0">
      <text>
        <r>
          <rPr>
            <sz val="11"/>
            <rFont val="Tahoma"/>
            <family val="2"/>
          </rPr>
          <t>консультации по исчислению и уплате налогов, правам и обязанностям налогоплательщиков; налоговый аудит и оптимизация налогообложения; правовая экспертиза действий и нормативных актов налоговых органов; оценка налоговых последствий заключения договоров и предотвращение нежелательных для клиентов налоговых последствий, налоговые споры и т.п.</t>
        </r>
      </text>
    </comment>
    <comment ref="A11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построения и оптимизации холдинговых структур, сопровождение подготовки и проведения сделок по слияниям и поглощениям, due diligence, правовое сопровождение иностранных инвестиций</t>
        </r>
      </text>
    </comment>
    <comment ref="A10" authorId="0">
      <text>
        <r>
          <rPr>
            <sz val="11"/>
            <rFont val="Tahoma"/>
            <family val="2"/>
          </rPr>
          <t>консультирование по вопросам и сопровождение создания, реорганизации и ликвидации предприятий, реорганизации органов управления; разработка учредительных документов; сопровождение лицензирования видов деятельности; правовой анализ</t>
        </r>
      </text>
    </comment>
    <comment ref="A9" authorId="0">
      <text>
        <r>
          <rPr>
            <sz val="11"/>
            <rFont val="Tahoma"/>
            <family val="2"/>
          </rPr>
          <t>правовое консультирование и юридическое сопровождение хозяйственной деятельности предприятия; работа с договорами, взыскание долгов (в т.ч. судебные споры по взысканию долгов); юридическое сопровождение внешнеторговой деятельности; консультирование в области транспортного, морского и таможенного права, валютного регулирования и т.п.</t>
        </r>
      </text>
    </comment>
    <comment ref="A8" authorId="0">
      <text>
        <r>
          <rPr>
            <sz val="11"/>
            <rFont val="Tahoma"/>
            <family val="2"/>
          </rPr>
          <t>консультирование по авторским и смежным правам, изобретениям, промышленным образцам и торговым знакам, регистрации, использованию и правовой защите объектов ИС; аудит объектов ИС и т.п.</t>
        </r>
      </text>
    </comment>
    <comment ref="A15" authorId="0">
      <text>
        <r>
          <rPr>
            <sz val="11"/>
            <rFont val="Tahoma"/>
            <family val="2"/>
          </rPr>
          <t>сопровождение сделок с землей, зданиями и иными видами недвижимого имущества, в том числе приватизации; разрешения для строительства; правовой аудит недвижимости и т.п.</t>
        </r>
      </text>
    </comment>
    <comment ref="A20" authorId="0">
      <text>
        <r>
          <rPr>
            <sz val="11"/>
            <rFont val="Tahoma"/>
            <family val="2"/>
          </rPr>
          <t>представительство в арбитражных судах, судах общей юрисдикции и третейских судах по вопросам, не указанным в перечисленных выше пунктах</t>
        </r>
      </text>
    </comment>
    <comment ref="A16" authorId="0">
      <text>
        <r>
          <rPr>
            <sz val="11"/>
            <rFont val="Tahoma"/>
            <family val="2"/>
          </rPr>
          <t>консультирование и правовое сопровождение процедуры выхода на рынки капитала, регистрации ценных бумаг, первичных размещений и сделок с ценными бумагами и т.п.</t>
        </r>
      </text>
    </comment>
    <comment ref="A19" authorId="0">
      <text>
        <r>
          <rPr>
            <sz val="11"/>
            <rFont val="Tahoma"/>
            <family val="2"/>
          </rPr>
          <t>правовое сопровождение производственной и коммерческой деятельности предприятий топливно-энергетических и добывающих отраслей. А именно: сопровождение проектов по разведке и разработке месторождений полезных ископаемых, подготовка и работа с проектами лицензионных соглашений, оформление прав собственности; консультирование по вопросам СРП (соглашения о разделе продукции) и недропользованию; подготовка соглашений о СП в рамках добычи и недропользования; представление интересов при взаимодействии и спорах с регулирующими органами в области природопользования и т.п.</t>
        </r>
      </text>
    </comment>
    <comment ref="A7" authorId="0">
      <text>
        <r>
          <rPr>
            <sz val="11"/>
            <rFont val="Tahoma"/>
            <family val="2"/>
          </rPr>
          <t>консультирование и сопровождение процедуры лицензирования; консультирование по пруденциальным нормам деятельности и контролю над деятельностью финансовых институтов; юридическое сопровождение сделок, связанных с кредитованием и проектным финансированием, страхованием, управлением активами, лизинговых сделок; консультирование по нормам регулирования рынка коллективных инвестиций, сопровождение операций и т.п.</t>
        </r>
      </text>
    </comment>
    <comment ref="A12" authorId="1">
      <text>
        <r>
          <rPr>
            <sz val="11"/>
            <rFont val="Tahoma"/>
            <family val="2"/>
          </rPr>
          <t>консультирование и практика в сфере по антимонопольному законодательству и естественным монополиям и т.п.</t>
        </r>
      </text>
    </comment>
    <comment ref="A13" authorId="1">
      <text>
        <r>
          <rPr>
            <sz val="11"/>
            <rFont val="Tahoma"/>
            <family val="2"/>
          </rPr>
          <t>консультирование и сопровождение процедуры банкротства</t>
        </r>
      </text>
    </comment>
    <comment ref="A17" authorId="1">
      <text>
        <r>
          <rPr>
            <sz val="11"/>
            <rFont val="Tahoma"/>
            <family val="2"/>
          </rPr>
          <t>консультирование и сопровождение процедур, связанных с трудовыми отношениями и т.п.</t>
        </r>
      </text>
    </comment>
    <comment ref="A18" authorId="1">
      <text>
        <r>
          <rPr>
            <sz val="11"/>
            <rFont val="Tahoma"/>
            <family val="2"/>
          </rPr>
          <t>семейное, жилищное право, защита прав потребителей</t>
        </r>
      </text>
    </comment>
  </commentList>
</comments>
</file>

<file path=xl/sharedStrings.xml><?xml version="1.0" encoding="utf-8"?>
<sst xmlns="http://schemas.openxmlformats.org/spreadsheetml/2006/main" count="133" uniqueCount="110">
  <si>
    <t>Доля в совокупной выручке</t>
  </si>
  <si>
    <t>Должность</t>
  </si>
  <si>
    <t>Ф.И.О.</t>
  </si>
  <si>
    <t xml:space="preserve">БЛАНК ПОДТВЕРЖДЕНИЯ </t>
  </si>
  <si>
    <t>Достоверность данных подтверждаю:</t>
  </si>
  <si>
    <t>Средняя численность юристов, обеспечивающих предоставление юридических услуг</t>
  </si>
  <si>
    <t>Интеллектуальная собственность</t>
  </si>
  <si>
    <t>Коммерческое и хозяйственное право</t>
  </si>
  <si>
    <t>Трудовое право</t>
  </si>
  <si>
    <t>Другие виды юридических услуг</t>
  </si>
  <si>
    <t xml:space="preserve">Выручка, полученная от оказания данного вида услуг (руб.) </t>
  </si>
  <si>
    <t>Банки и финансовые институты</t>
  </si>
  <si>
    <t>Налоговое право</t>
  </si>
  <si>
    <t>Судебные споры</t>
  </si>
  <si>
    <t>ТЭК и добывающая промышленность</t>
  </si>
  <si>
    <t>Область юридической деятельности:</t>
  </si>
  <si>
    <t>Рынки капитала</t>
  </si>
  <si>
    <t>4. Телефон центрального офиса компании (с указанием телефонного кода города).</t>
  </si>
  <si>
    <t>2. Бренд компании (группы), под которым она будет присутствовать в рейтинге.</t>
  </si>
  <si>
    <t>7. Адрес сайта компании в Интернете.</t>
  </si>
  <si>
    <t>8. Год основания юридической компании.</t>
  </si>
  <si>
    <t>Телефон (с кодом)</t>
  </si>
  <si>
    <t>E-mail</t>
  </si>
  <si>
    <t>Ф.И.О., должность</t>
  </si>
  <si>
    <t xml:space="preserve">Настоящим подтверждаем достоверность данных, переданных в адрес аналитического </t>
  </si>
  <si>
    <t>Всего по юридическим услугам:</t>
  </si>
  <si>
    <t>Другие виды деятельности (помимо юридических):</t>
  </si>
  <si>
    <t>Этот лист является обязательным для заполнения</t>
  </si>
  <si>
    <t>ИТОГО по всем видам деятельности:</t>
  </si>
  <si>
    <t>ИТОГО:</t>
  </si>
  <si>
    <t>Другие виды юридических услуг
(укажите какие)</t>
  </si>
  <si>
    <t>Корпоративное право (общая практика)</t>
  </si>
  <si>
    <t>M&amp;A (слияния и поглощения), инвестиции</t>
  </si>
  <si>
    <t>Антимонопольное законодательство</t>
  </si>
  <si>
    <t>Банкротства</t>
  </si>
  <si>
    <t>Недвижимость (корпоративный сегмент)</t>
  </si>
  <si>
    <t>Защита прав граждан, потребителей</t>
  </si>
  <si>
    <t>Уголовное право и представительство в суде по уголовным делам</t>
  </si>
  <si>
    <t>Приведите примеры нескольких крупных компаний-клиентов, которым оказывался этот вид услуг за последний год.</t>
  </si>
  <si>
    <t>Количество кандидатов и докторов юридических наук</t>
  </si>
  <si>
    <t xml:space="preserve">Выручка (нетто) юридической компании (группы) от предоставления юридических услуг </t>
  </si>
  <si>
    <t>Кол-во городов присутствия компании (группы)</t>
  </si>
  <si>
    <t>Данные на момент заполнения анкеты:</t>
  </si>
  <si>
    <t>Финансовые показатели:</t>
  </si>
  <si>
    <t>В разбивке по областям юридической деятельности:</t>
  </si>
  <si>
    <t>Область юридической деятельности</t>
  </si>
  <si>
    <t>Место для печати</t>
  </si>
  <si>
    <t>(Дата заполнения)</t>
  </si>
  <si>
    <t>(Подпись)</t>
  </si>
  <si>
    <t>3.2. Почтовый адрес юридической компании -- индекс, субъект РФ, город, улица, дом, офис (необходим для отправки бухгалтерских документов и свидетельств участника).</t>
  </si>
  <si>
    <t>Перечислите города</t>
  </si>
  <si>
    <t>Благодарим за участие в проекте!</t>
  </si>
  <si>
    <t>Цифрами:</t>
  </si>
  <si>
    <t>Прописью:</t>
  </si>
  <si>
    <t>Факс: (343) 345-03-42</t>
  </si>
  <si>
    <t>3.1. Фактический адрес центрального офиса.</t>
  </si>
  <si>
    <t>5. Факс центрального офиса компании.</t>
  </si>
  <si>
    <t>6. Общий e-mail центрального офиса компании.</t>
  </si>
  <si>
    <t>участника рейтинга юридических компаний областных центров 
Урало-Западносибирского региона</t>
  </si>
  <si>
    <t>Количество юристов со стажем работы не менее 5-ти лет</t>
  </si>
  <si>
    <t>1. Юридическое название компании с указанием организационно-правовой формы (в случае группы компаний — материнской (лидирующей) организации).</t>
  </si>
  <si>
    <r>
      <t xml:space="preserve">Укажите, пожалуйста, совокупную выручку компании (нетто) от предоставления юридических услуг в указанных областях деятельности
</t>
    </r>
    <r>
      <rPr>
        <b/>
        <sz val="11"/>
        <color indexed="10"/>
        <rFont val="Arial Cyr"/>
        <family val="0"/>
      </rPr>
      <t>(в рублях, без НДС)</t>
    </r>
  </si>
  <si>
    <t>Пожалуйста, перейдите к заполнению листа «Экспертный опрос».</t>
  </si>
  <si>
    <t>Пожалуйста, перейдите к заполнению листа «Показатели деятельности».</t>
  </si>
  <si>
    <t>5. Какие факторы необходимы для устойчивого дальнейшего роста рынка?</t>
  </si>
  <si>
    <t>Тел.: (343) 345-03-42, 78</t>
  </si>
  <si>
    <t>Предлагаем Вам высказать свое экспертное мнение, ответив развернуто на приведенные ниже вопросы. 
Наиболее интересные мнения будут опубликованы на страницах журнала «Эксперт-Урал» 
в рамках рейтинга. Окончательный текст после редактирования перед публикацией будет согласован с Вами.</t>
  </si>
  <si>
    <t>Кол-во филиалов, представительств или дочерних компаний</t>
  </si>
  <si>
    <t>НА ВОПРОСЫ ОТВЕЧАЛ:
ФИО, должность, контактный телефон, e-mail</t>
  </si>
  <si>
    <t>Количество полных лет на рынке</t>
  </si>
  <si>
    <t>10. Укажите свою ключевую область компетенции (см. классификатор на листе «Показатели деятельности»).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</si>
  <si>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11. Укажите, пожалуйста, города, в которых компания (группа) на момент заполнения анкеты имеет филиалы, представительства или дочерние компании.</t>
    </r>
  </si>
  <si>
    <t>12. Является ли компания членом профессиональных объединений юристов? Если да, то каких?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</si>
  <si>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13. Количество клиентов, обращавшихся в компанию для получения юридических услуг.</t>
    </r>
  </si>
  <si>
    <t>14. Количество корпоративных клиентов (юридических лиц), обращавшихся в компанию для получения юридических услуг.</t>
  </si>
  <si>
    <t>15. Количество частных клиентов (физических лиц), обращавшихся в компанию для получения юридических услуг.</t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</si>
  <si>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16. Средняя численность юристов, обеспечивающих предоставление юридических услуг, включая работающих по договору (указываются совокупные данные по компании (группе)).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</si>
  <si>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17. Количество юристов со стажем работы не менее 5-ти лет, включая работающих по договору (указываются совокупные данные по компании (группе) на момент заполнения анкеты).</t>
    </r>
  </si>
  <si>
    <r>
      <t>заполнение обязательно для участия в рейтинге</t>
    </r>
    <r>
      <rPr>
        <sz val="10"/>
        <rFont val="Arial Cyr"/>
        <family val="2"/>
      </rPr>
      <t xml:space="preserve">
18. Количество кандидатов и докторов юридических наук, включая работающих по договору (указываются совокупные данные по компании (группе) на момент заполнения анкеты).</t>
    </r>
  </si>
  <si>
    <t>23. Должность, ФИО руководителя юридической компании (в случае коллегии адвокатов - ФИО управляющего партнера).</t>
  </si>
  <si>
    <t>24. Ответственный за заполнение анкеты от компании.</t>
  </si>
  <si>
    <r>
      <rPr>
        <b/>
        <sz val="9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2"/>
      </rPr>
      <t xml:space="preserve">
9. Количество полных лет на рынке.</t>
    </r>
  </si>
  <si>
    <t xml:space="preserve">
19. Cовокупная выручка компании (нетто) (в рублях, без НДС).</t>
  </si>
  <si>
    <r>
      <rPr>
        <b/>
        <sz val="10"/>
        <rFont val="Arial Cyr"/>
        <family val="0"/>
      </rPr>
      <t>заполнение обязательно для участия в рейтинге</t>
    </r>
    <r>
      <rPr>
        <sz val="10"/>
        <rFont val="Arial Cyr"/>
        <family val="0"/>
      </rPr>
      <t xml:space="preserve">
20. Cовокупная выручка компании (нетто) от предоставления юридических услуг (в рублях, без НДС).</t>
    </r>
  </si>
  <si>
    <t>21. Выручка компании (нетто) от предоставления юридических услуг (в рублях, без НДС) корпоративным клиентам (юридическим лицам).</t>
  </si>
  <si>
    <t>22. Выручка компании (нетто) от предоставления юридических услуг (в рублях, без НДС) частным клиентам (физическим лицам).</t>
  </si>
  <si>
    <t>7. Какие темы были бы Вам интересны в наших дальнейших публикациях?</t>
  </si>
  <si>
    <t>Аналитического центра «Эксперт»</t>
  </si>
  <si>
    <r>
      <t xml:space="preserve">Контактное лицо от АЦ «Эксперт»:
 Заякин Сергей, руководитель проектов
</t>
    </r>
    <r>
      <rPr>
        <b/>
        <sz val="11"/>
        <color indexed="30"/>
        <rFont val="Arial Cyr"/>
        <family val="0"/>
      </rPr>
      <t>Zayakin@acexpert.ru</t>
    </r>
    <r>
      <rPr>
        <b/>
        <sz val="11"/>
        <rFont val="Arial Cyr"/>
        <family val="0"/>
      </rPr>
      <t xml:space="preserve">
Тел./факс (343) 345-03-42 (72, 78), +7 (904) 54-33-896</t>
    </r>
  </si>
  <si>
    <t>Куда: Аналитический центр «Эксперт» для Заякина Сергея</t>
  </si>
  <si>
    <t>в 2016 г.</t>
  </si>
  <si>
    <t>на 01.01.2017 г.</t>
  </si>
  <si>
    <t>За 2016 г.</t>
  </si>
  <si>
    <t>2016 г.</t>
  </si>
  <si>
    <t>центра «Эксперт», в том числе:</t>
  </si>
  <si>
    <t>ЭЛЕКТРОННАЯ АНКЕТА ДЛЯ УЧАСТИЯ В РЕЙТИНГЕ ЮРИДИЧЕСКИХ КОМПАНИЙ 
УРАЛО-ЗАПАДНОСИБИРСКОГО РЕГИОНА по итогам работы в 2017 году</t>
  </si>
  <si>
    <t>в 2017 г.</t>
  </si>
  <si>
    <t>Внимание участников предыдущего рейтинга по итогам 2016 года!
При заполнении анкеты, пожалуйста, указывайте показатели деятельности за 2016 год в соответствии с ранее присланными и опубликованными данными. Справку о своих предыдущих показателях можно получить в журнале «Эксперт-Урал» №28 (735) 10 июля 2017 г. 
или на сайте http://www.acexpert.ru/analytics/ratings/reyting-yuridicheskih-kompaniy-urala-i-zapadnoy-si-7.html
В случае несоответствия показателей, АЦ «Эксперт» оставляет за собой право 
использовать при расчетах ранее опубликованные показатели деятельности за 2016 год</t>
  </si>
  <si>
    <t>на 01.01.2018 г.</t>
  </si>
  <si>
    <t>За 2017 г.</t>
  </si>
  <si>
    <t>Для подтверждения предоставленных финансовых показателей просим направить в адрес АЦ «Эксперт» копию финансовой отчетности организации (форма № 2 «Отчет о прибылях и убытках» или налоговая декларация) за 2017 год с отметкой налогового органа по факсу или скан-копию по электронной почте.</t>
  </si>
  <si>
    <t>1.Пожалуйста, оцените итоги 2017 года, отметьте наиболее важные изменения и текущие тенденции на рынке юридических услуг.</t>
  </si>
  <si>
    <t>2. Какие события существенно повлияли именно на ваш сегмент в 2017 году?</t>
  </si>
  <si>
    <t>3. Как Вы оцениваете имеющийся спрос на юридические услуги? (уменьшился/увеличился значительно/незначительно в 2017 г. по сравнению с 2016 г.)</t>
  </si>
  <si>
    <t>4. Какие угрозы для юридического рынка будут основными в 2017 году на Ваш взгляд?</t>
  </si>
  <si>
    <t>6. Как, на Ваш взгляд, будет развиваться юридический рынок в 2017 году? Какие сегменты будут драйверами роста?</t>
  </si>
  <si>
    <t>2017 г.</t>
  </si>
  <si>
    <t>Количество клиентов в 2017 г.</t>
  </si>
  <si>
    <t>Выручка за 2017 г. (руб.)</t>
  </si>
  <si>
    <r>
      <t xml:space="preserve"> После того, как эта таблица будет заполнена, пожалуйста, распечатайте «Бланк подтверждения» (следующий лист), заверьте его подписью руководителя, печатью компании и отправьте по факсу (343) 345-03-42 или по электронной почте скан-копию вместе с заполненной анкетой на адрес </t>
    </r>
    <r>
      <rPr>
        <b/>
        <sz val="10"/>
        <color indexed="12"/>
        <rFont val="Arial Cyr"/>
        <family val="0"/>
      </rPr>
      <t>Zayakin@acexpert.ru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до 11 июня 2018 года</t>
    </r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</si>
</sst>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#,##0.00;[Red]#,##0.00"/>
    <numFmt numFmtId="178" formatCode="#,##0.00_р_.;[Red]#,##0.00_р_."/>
    <numFmt numFmtId="179" formatCode="#,##0.0;[Red]#,##0.0"/>
    <numFmt numFmtId="180" formatCode="#,##0.0"/>
    <numFmt numFmtId="181" formatCode="#,##0;[Red]#,##0"/>
    <numFmt numFmtId="182" formatCode="[$-FC19]d\ mmmm\ yyyy\ &quot;г.&quot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</numFmts>
  <fonts count="63">
    <font>
      <sz val="10"/>
      <name val="Arial Cyr"/>
      <family val="0"/>
    </font>
    <font>
      <b/>
      <sz val="14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u val="single"/>
      <sz val="7.5"/>
      <color indexed="36"/>
      <name val="Arial Cyr"/>
      <family val="0"/>
    </font>
    <font>
      <b/>
      <sz val="13"/>
      <name val="Arial Cyr"/>
      <family val="2"/>
    </font>
    <font>
      <sz val="13"/>
      <name val="Arial Cyr"/>
      <family val="2"/>
    </font>
    <font>
      <b/>
      <sz val="12"/>
      <name val="Times New Roman"/>
      <family val="1"/>
    </font>
    <font>
      <sz val="11"/>
      <name val="Tahoma"/>
      <family val="2"/>
    </font>
    <font>
      <b/>
      <sz val="9"/>
      <name val="Arial Cyr"/>
      <family val="0"/>
    </font>
    <font>
      <sz val="12"/>
      <name val="Arial Cyr"/>
      <family val="0"/>
    </font>
    <font>
      <b/>
      <sz val="11"/>
      <color indexed="10"/>
      <name val="Arial Cyr"/>
      <family val="0"/>
    </font>
    <font>
      <sz val="10"/>
      <color indexed="63"/>
      <name val="Helv"/>
      <family val="0"/>
    </font>
    <font>
      <b/>
      <i/>
      <sz val="12"/>
      <name val="Arial Cyr"/>
      <family val="0"/>
    </font>
    <font>
      <b/>
      <sz val="10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b/>
      <sz val="10"/>
      <color indexed="12"/>
      <name val="Arial Cyr"/>
      <family val="0"/>
    </font>
    <font>
      <sz val="10"/>
      <name val="Arial"/>
      <family val="2"/>
    </font>
    <font>
      <sz val="10"/>
      <color indexed="63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 Cyr"/>
      <family val="0"/>
    </font>
    <font>
      <b/>
      <sz val="11"/>
      <color indexed="3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36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/>
    </xf>
    <xf numFmtId="0" fontId="3" fillId="33" borderId="10" xfId="0" applyFont="1" applyFill="1" applyBorder="1" applyAlignment="1" applyProtection="1">
      <alignment horizontal="left" vertical="center"/>
      <protection/>
    </xf>
    <xf numFmtId="3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/>
    </xf>
    <xf numFmtId="0" fontId="0" fillId="0" borderId="12" xfId="0" applyNumberFormat="1" applyFont="1" applyBorder="1" applyAlignment="1" applyProtection="1">
      <alignment horizontal="center" vertical="center" wrapText="1"/>
      <protection locked="0"/>
    </xf>
    <xf numFmtId="3" fontId="0" fillId="0" borderId="11" xfId="0" applyNumberFormat="1" applyFill="1" applyBorder="1" applyAlignment="1" applyProtection="1">
      <alignment horizontal="center" vertical="center" wrapText="1"/>
      <protection hidden="1"/>
    </xf>
    <xf numFmtId="3" fontId="0" fillId="0" borderId="11" xfId="0" applyNumberFormat="1" applyBorder="1" applyAlignment="1">
      <alignment horizontal="center" vertical="center" wrapText="1"/>
    </xf>
    <xf numFmtId="3" fontId="0" fillId="0" borderId="13" xfId="0" applyNumberFormat="1" applyFill="1" applyBorder="1" applyAlignment="1" applyProtection="1">
      <alignment horizontal="center" vertical="center" wrapText="1"/>
      <protection hidden="1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0" fontId="0" fillId="34" borderId="11" xfId="0" applyNumberFormat="1" applyFill="1" applyBorder="1" applyAlignment="1">
      <alignment horizontal="center" vertical="center" wrapText="1"/>
    </xf>
    <xf numFmtId="0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3" fillId="34" borderId="10" xfId="0" applyFont="1" applyFill="1" applyBorder="1" applyAlignment="1" applyProtection="1">
      <alignment horizontal="left" vertical="center"/>
      <protection/>
    </xf>
    <xf numFmtId="0" fontId="0" fillId="34" borderId="16" xfId="0" applyFont="1" applyFill="1" applyBorder="1" applyAlignment="1">
      <alignment horizontal="center" vertical="center"/>
    </xf>
    <xf numFmtId="0" fontId="4" fillId="34" borderId="17" xfId="0" applyFont="1" applyFill="1" applyBorder="1" applyAlignment="1" applyProtection="1">
      <alignment horizontal="center" vertical="center" wrapText="1"/>
      <protection/>
    </xf>
    <xf numFmtId="0" fontId="4" fillId="34" borderId="17" xfId="0" applyFont="1" applyFill="1" applyBorder="1" applyAlignment="1">
      <alignment horizontal="center" vertical="center" wrapText="1"/>
    </xf>
    <xf numFmtId="0" fontId="0" fillId="34" borderId="18" xfId="0" applyFont="1" applyFill="1" applyBorder="1" applyAlignment="1" applyProtection="1">
      <alignment horizontal="left" vertical="center" wrapText="1"/>
      <protection/>
    </xf>
    <xf numFmtId="9" fontId="0" fillId="34" borderId="19" xfId="0" applyNumberFormat="1" applyFill="1" applyBorder="1" applyAlignment="1" applyProtection="1">
      <alignment horizontal="center" vertical="center" wrapText="1"/>
      <protection locked="0"/>
    </xf>
    <xf numFmtId="3" fontId="0" fillId="34" borderId="20" xfId="0" applyNumberFormat="1" applyFill="1" applyBorder="1" applyAlignment="1">
      <alignment horizontal="center" vertical="center" wrapText="1"/>
    </xf>
    <xf numFmtId="0" fontId="0" fillId="34" borderId="21" xfId="0" applyFont="1" applyFill="1" applyBorder="1" applyAlignment="1" applyProtection="1">
      <alignment horizontal="left" vertical="center" wrapText="1"/>
      <protection/>
    </xf>
    <xf numFmtId="9" fontId="0" fillId="34" borderId="18" xfId="0" applyNumberFormat="1" applyFill="1" applyBorder="1" applyAlignment="1" applyProtection="1">
      <alignment horizontal="center" vertical="center" wrapText="1"/>
      <protection locked="0"/>
    </xf>
    <xf numFmtId="3" fontId="0" fillId="34" borderId="22" xfId="0" applyNumberFormat="1" applyFill="1" applyBorder="1" applyAlignment="1">
      <alignment horizontal="center" vertical="center" wrapText="1"/>
    </xf>
    <xf numFmtId="0" fontId="0" fillId="34" borderId="21" xfId="0" applyFill="1" applyBorder="1" applyAlignment="1" applyProtection="1">
      <alignment horizontal="left" vertical="center"/>
      <protection/>
    </xf>
    <xf numFmtId="0" fontId="7" fillId="34" borderId="16" xfId="0" applyFont="1" applyFill="1" applyBorder="1" applyAlignment="1" applyProtection="1">
      <alignment horizontal="right" vertical="center"/>
      <protection/>
    </xf>
    <xf numFmtId="9" fontId="7" fillId="34" borderId="17" xfId="0" applyNumberFormat="1" applyFont="1" applyFill="1" applyBorder="1" applyAlignment="1" applyProtection="1">
      <alignment horizontal="center" vertical="center" wrapText="1"/>
      <protection locked="0"/>
    </xf>
    <xf numFmtId="3" fontId="7" fillId="34" borderId="23" xfId="0" applyNumberFormat="1" applyFont="1" applyFill="1" applyBorder="1" applyAlignment="1">
      <alignment horizontal="center" vertical="center" wrapText="1"/>
    </xf>
    <xf numFmtId="0" fontId="0" fillId="34" borderId="16" xfId="0" applyFill="1" applyBorder="1" applyAlignment="1" applyProtection="1">
      <alignment horizontal="left" vertical="center"/>
      <protection/>
    </xf>
    <xf numFmtId="9" fontId="0" fillId="34" borderId="17" xfId="0" applyNumberFormat="1" applyFill="1" applyBorder="1" applyAlignment="1" applyProtection="1">
      <alignment horizontal="center" vertical="center" wrapText="1"/>
      <protection locked="0"/>
    </xf>
    <xf numFmtId="3" fontId="0" fillId="34" borderId="23" xfId="0" applyNumberFormat="1" applyFill="1" applyBorder="1" applyAlignment="1" applyProtection="1">
      <alignment horizontal="center" vertical="center" wrapText="1"/>
      <protection locked="0"/>
    </xf>
    <xf numFmtId="0" fontId="7" fillId="34" borderId="17" xfId="0" applyFont="1" applyFill="1" applyBorder="1" applyAlignment="1" applyProtection="1">
      <alignment horizontal="right" vertical="center"/>
      <protection/>
    </xf>
    <xf numFmtId="0" fontId="7" fillId="34" borderId="0" xfId="0" applyNumberFormat="1" applyFont="1" applyFill="1" applyBorder="1" applyAlignment="1" applyProtection="1">
      <alignment horizontal="left" vertical="center" wrapText="1"/>
      <protection/>
    </xf>
    <xf numFmtId="172" fontId="0" fillId="34" borderId="0" xfId="0" applyNumberFormat="1" applyFill="1" applyBorder="1" applyAlignment="1" applyProtection="1">
      <alignment horizontal="center" vertical="center"/>
      <protection locked="0"/>
    </xf>
    <xf numFmtId="177" fontId="0" fillId="3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12" fillId="0" borderId="0" xfId="0" applyFont="1" applyBorder="1" applyAlignment="1" applyProtection="1">
      <alignment horizontal="left" vertical="center" wrapText="1"/>
      <protection/>
    </xf>
    <xf numFmtId="3" fontId="6" fillId="33" borderId="11" xfId="0" applyNumberFormat="1" applyFont="1" applyFill="1" applyBorder="1" applyAlignment="1" applyProtection="1">
      <alignment horizontal="center" vertical="center" wrapText="1"/>
      <protection/>
    </xf>
    <xf numFmtId="3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vertical="center" wrapText="1"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34" borderId="0" xfId="0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2" fillId="34" borderId="0" xfId="0" applyFont="1" applyFill="1" applyAlignment="1" applyProtection="1">
      <alignment horizontal="center" vertical="center"/>
      <protection/>
    </xf>
    <xf numFmtId="0" fontId="0" fillId="34" borderId="0" xfId="0" applyFill="1" applyBorder="1" applyAlignment="1" applyProtection="1">
      <alignment horizontal="center" vertical="center"/>
      <protection/>
    </xf>
    <xf numFmtId="0" fontId="2" fillId="34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34" borderId="0" xfId="0" applyFill="1" applyBorder="1" applyAlignment="1">
      <alignment vertical="center"/>
    </xf>
    <xf numFmtId="3" fontId="0" fillId="34" borderId="0" xfId="0" applyNumberFormat="1" applyFill="1" applyBorder="1" applyAlignment="1">
      <alignment vertical="center"/>
    </xf>
    <xf numFmtId="3" fontId="8" fillId="34" borderId="0" xfId="0" applyNumberFormat="1" applyFont="1" applyFill="1" applyBorder="1" applyAlignment="1">
      <alignment vertical="center" wrapText="1"/>
    </xf>
    <xf numFmtId="1" fontId="7" fillId="34" borderId="0" xfId="0" applyNumberFormat="1" applyFont="1" applyFill="1" applyAlignment="1">
      <alignment vertical="center" wrapText="1"/>
    </xf>
    <xf numFmtId="0" fontId="6" fillId="34" borderId="0" xfId="0" applyFont="1" applyFill="1" applyBorder="1" applyAlignment="1">
      <alignment vertical="center"/>
    </xf>
    <xf numFmtId="0" fontId="0" fillId="35" borderId="10" xfId="0" applyFont="1" applyFill="1" applyBorder="1" applyAlignment="1" applyProtection="1">
      <alignment horizontal="centerContinuous" vertical="top"/>
      <protection/>
    </xf>
    <xf numFmtId="0" fontId="0" fillId="35" borderId="14" xfId="0" applyFont="1" applyFill="1" applyBorder="1" applyAlignment="1" applyProtection="1">
      <alignment horizontal="centerContinuous" vertical="top"/>
      <protection/>
    </xf>
    <xf numFmtId="0" fontId="0" fillId="0" borderId="11" xfId="0" applyNumberFormat="1" applyFill="1" applyBorder="1" applyAlignment="1" applyProtection="1">
      <alignment horizontal="center" vertical="center" wrapText="1"/>
      <protection locked="0"/>
    </xf>
    <xf numFmtId="0" fontId="5" fillId="0" borderId="11" xfId="42" applyNumberFormat="1" applyFill="1" applyBorder="1" applyAlignment="1" applyProtection="1">
      <alignment horizontal="center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/>
    </xf>
    <xf numFmtId="0" fontId="8" fillId="34" borderId="10" xfId="0" applyFont="1" applyFill="1" applyBorder="1" applyAlignment="1" applyProtection="1">
      <alignment horizontal="left" vertical="center" wrapText="1"/>
      <protection/>
    </xf>
    <xf numFmtId="0" fontId="8" fillId="34" borderId="11" xfId="0" applyFont="1" applyFill="1" applyBorder="1" applyAlignment="1" applyProtection="1">
      <alignment horizontal="left" vertical="center" wrapText="1"/>
      <protection/>
    </xf>
    <xf numFmtId="49" fontId="8" fillId="34" borderId="10" xfId="0" applyNumberFormat="1" applyFont="1" applyFill="1" applyBorder="1" applyAlignment="1" applyProtection="1">
      <alignment horizontal="left" vertical="center" wrapText="1"/>
      <protection/>
    </xf>
    <xf numFmtId="0" fontId="8" fillId="34" borderId="24" xfId="0" applyFont="1" applyFill="1" applyBorder="1" applyAlignment="1" applyProtection="1">
      <alignment horizontal="left" vertical="center" wrapText="1"/>
      <protection locked="0"/>
    </xf>
    <xf numFmtId="0" fontId="8" fillId="34" borderId="11" xfId="0" applyFont="1" applyFill="1" applyBorder="1" applyAlignment="1" applyProtection="1">
      <alignment horizontal="center" vertical="center" wrapText="1"/>
      <protection/>
    </xf>
    <xf numFmtId="3" fontId="0" fillId="34" borderId="11" xfId="0" applyNumberFormat="1" applyFill="1" applyBorder="1" applyAlignment="1">
      <alignment horizontal="center" vertical="center"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0" fillId="0" borderId="0" xfId="0" applyNumberFormat="1" applyAlignment="1">
      <alignment horizontal="center" vertical="center"/>
    </xf>
    <xf numFmtId="0" fontId="0" fillId="34" borderId="0" xfId="0" applyFill="1" applyBorder="1" applyAlignment="1" applyProtection="1">
      <alignment horizontal="right" vertical="center"/>
      <protection/>
    </xf>
    <xf numFmtId="0" fontId="0" fillId="34" borderId="25" xfId="0" applyFill="1" applyBorder="1" applyAlignment="1" applyProtection="1">
      <alignment vertical="center"/>
      <protection/>
    </xf>
    <xf numFmtId="0" fontId="2" fillId="34" borderId="25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8" fillId="0" borderId="24" xfId="0" applyFont="1" applyFill="1" applyBorder="1" applyAlignment="1" applyProtection="1">
      <alignment horizontal="left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hidden="1"/>
    </xf>
    <xf numFmtId="0" fontId="0" fillId="0" borderId="0" xfId="0" applyFill="1" applyBorder="1" applyAlignment="1">
      <alignment vertical="center"/>
    </xf>
    <xf numFmtId="0" fontId="8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/>
    </xf>
    <xf numFmtId="0" fontId="0" fillId="0" borderId="0" xfId="0" applyFont="1" applyBorder="1" applyAlignment="1">
      <alignment horizontal="justify" vertical="center" wrapText="1"/>
    </xf>
    <xf numFmtId="44" fontId="19" fillId="34" borderId="11" xfId="43" applyFont="1" applyFill="1" applyBorder="1" applyAlignment="1">
      <alignment horizontal="left" vertical="center" wrapText="1"/>
    </xf>
    <xf numFmtId="0" fontId="6" fillId="34" borderId="15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34" borderId="11" xfId="0" applyFont="1" applyFill="1" applyBorder="1" applyAlignment="1" applyProtection="1">
      <alignment horizontal="left" vertical="center" wrapText="1"/>
      <protection locked="0"/>
    </xf>
    <xf numFmtId="0" fontId="24" fillId="34" borderId="11" xfId="0" applyFont="1" applyFill="1" applyBorder="1" applyAlignment="1">
      <alignment horizontal="left" vertical="center" wrapText="1"/>
    </xf>
    <xf numFmtId="0" fontId="25" fillId="34" borderId="11" xfId="0" applyFont="1" applyFill="1" applyBorder="1" applyAlignment="1">
      <alignment horizontal="left" vertical="center" wrapText="1"/>
    </xf>
    <xf numFmtId="3" fontId="0" fillId="34" borderId="11" xfId="0" applyNumberFormat="1" applyFont="1" applyFill="1" applyBorder="1" applyAlignment="1">
      <alignment horizontal="center" vertical="center" wrapText="1"/>
    </xf>
    <xf numFmtId="3" fontId="0" fillId="34" borderId="0" xfId="0" applyNumberFormat="1" applyFill="1" applyBorder="1" applyAlignment="1">
      <alignment horizontal="center" vertical="center"/>
    </xf>
    <xf numFmtId="0" fontId="0" fillId="34" borderId="11" xfId="0" applyFont="1" applyFill="1" applyBorder="1" applyAlignment="1">
      <alignment vertical="center"/>
    </xf>
    <xf numFmtId="0" fontId="0" fillId="34" borderId="14" xfId="0" applyFont="1" applyFill="1" applyBorder="1" applyAlignment="1" applyProtection="1">
      <alignment horizontal="left" vertical="center"/>
      <protection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0" applyNumberFormat="1" applyFill="1" applyBorder="1" applyAlignment="1" applyProtection="1">
      <alignment horizontal="left" vertical="center" wrapText="1"/>
      <protection locked="0"/>
    </xf>
    <xf numFmtId="0" fontId="0" fillId="0" borderId="14" xfId="0" applyNumberFormat="1" applyFill="1" applyBorder="1" applyAlignment="1" applyProtection="1">
      <alignment horizontal="left" vertical="center" wrapText="1"/>
      <protection locked="0"/>
    </xf>
    <xf numFmtId="0" fontId="0" fillId="0" borderId="15" xfId="0" applyNumberFormat="1" applyFill="1" applyBorder="1" applyAlignment="1" applyProtection="1">
      <alignment horizontal="left" vertical="center" wrapText="1"/>
      <protection locked="0"/>
    </xf>
    <xf numFmtId="0" fontId="21" fillId="36" borderId="11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center" vertical="center" wrapText="1"/>
      <protection/>
    </xf>
    <xf numFmtId="0" fontId="0" fillId="34" borderId="15" xfId="0" applyFont="1" applyFill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24" xfId="0" applyNumberFormat="1" applyFont="1" applyBorder="1" applyAlignment="1">
      <alignment horizontal="center" vertical="center" wrapText="1"/>
    </xf>
    <xf numFmtId="3" fontId="0" fillId="0" borderId="26" xfId="0" applyNumberFormat="1" applyFont="1" applyBorder="1" applyAlignment="1">
      <alignment horizontal="center" vertical="center" wrapText="1"/>
    </xf>
    <xf numFmtId="0" fontId="0" fillId="34" borderId="11" xfId="0" applyFont="1" applyFill="1" applyBorder="1" applyAlignment="1" applyProtection="1">
      <alignment horizontal="center" vertical="center" wrapText="1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0" fontId="0" fillId="35" borderId="14" xfId="0" applyFont="1" applyFill="1" applyBorder="1" applyAlignment="1" applyProtection="1">
      <alignment horizontal="center" vertical="center"/>
      <protection/>
    </xf>
    <xf numFmtId="0" fontId="0" fillId="35" borderId="15" xfId="0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Border="1" applyAlignment="1" applyProtection="1">
      <alignment horizontal="left" vertical="center" wrapText="1"/>
      <protection locked="0"/>
    </xf>
    <xf numFmtId="0" fontId="0" fillId="0" borderId="15" xfId="0" applyNumberFormat="1" applyFont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/>
    </xf>
    <xf numFmtId="0" fontId="0" fillId="34" borderId="15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 shrinkToFit="1"/>
      <protection/>
    </xf>
    <xf numFmtId="0" fontId="0" fillId="34" borderId="15" xfId="0" applyFont="1" applyFill="1" applyBorder="1" applyAlignment="1" applyProtection="1">
      <alignment horizontal="left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/>
      <protection/>
    </xf>
    <xf numFmtId="0" fontId="0" fillId="35" borderId="14" xfId="0" applyFont="1" applyFill="1" applyBorder="1" applyAlignment="1" applyProtection="1">
      <alignment horizontal="center" vertical="center" wrapText="1"/>
      <protection/>
    </xf>
    <xf numFmtId="0" fontId="0" fillId="35" borderId="15" xfId="0" applyFont="1" applyFill="1" applyBorder="1" applyAlignment="1" applyProtection="1">
      <alignment horizontal="center" vertical="center" wrapText="1"/>
      <protection/>
    </xf>
    <xf numFmtId="0" fontId="0" fillId="34" borderId="10" xfId="0" applyFont="1" applyFill="1" applyBorder="1" applyAlignment="1" applyProtection="1">
      <alignment horizontal="left" vertical="center"/>
      <protection/>
    </xf>
    <xf numFmtId="0" fontId="0" fillId="34" borderId="15" xfId="0" applyFont="1" applyFill="1" applyBorder="1" applyAlignment="1" applyProtection="1">
      <alignment horizontal="left" vertical="center"/>
      <protection/>
    </xf>
    <xf numFmtId="0" fontId="0" fillId="34" borderId="11" xfId="0" applyFill="1" applyBorder="1" applyAlignment="1">
      <alignment horizontal="center" vertical="center"/>
    </xf>
    <xf numFmtId="0" fontId="14" fillId="34" borderId="10" xfId="0" applyFont="1" applyFill="1" applyBorder="1" applyAlignment="1" applyProtection="1">
      <alignment horizontal="left" vertical="center" wrapText="1"/>
      <protection/>
    </xf>
    <xf numFmtId="0" fontId="0" fillId="35" borderId="11" xfId="0" applyFont="1" applyFill="1" applyBorder="1" applyAlignment="1" applyProtection="1">
      <alignment horizontal="center" vertical="center" wrapText="1" shrinkToFit="1"/>
      <protection/>
    </xf>
    <xf numFmtId="0" fontId="0" fillId="34" borderId="11" xfId="0" applyFont="1" applyFill="1" applyBorder="1" applyAlignment="1" applyProtection="1">
      <alignment horizontal="left" vertical="center" wrapText="1" shrinkToFit="1"/>
      <protection/>
    </xf>
    <xf numFmtId="0" fontId="0" fillId="35" borderId="13" xfId="0" applyFont="1" applyFill="1" applyBorder="1" applyAlignment="1" applyProtection="1">
      <alignment horizontal="center" vertical="center" wrapText="1" shrinkToFit="1"/>
      <protection/>
    </xf>
    <xf numFmtId="0" fontId="1" fillId="37" borderId="12" xfId="0" applyFont="1" applyFill="1" applyBorder="1" applyAlignment="1">
      <alignment horizontal="left" vertical="center" wrapText="1"/>
    </xf>
    <xf numFmtId="0" fontId="1" fillId="37" borderId="27" xfId="0" applyFont="1" applyFill="1" applyBorder="1" applyAlignment="1">
      <alignment horizontal="left" vertical="center"/>
    </xf>
    <xf numFmtId="0" fontId="1" fillId="37" borderId="28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 vertical="center" wrapText="1"/>
      <protection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34" borderId="12" xfId="0" applyFont="1" applyFill="1" applyBorder="1" applyAlignment="1" applyProtection="1">
      <alignment horizontal="left" vertical="center" wrapText="1"/>
      <protection/>
    </xf>
    <xf numFmtId="0" fontId="0" fillId="34" borderId="28" xfId="0" applyFont="1" applyFill="1" applyBorder="1" applyAlignment="1" applyProtection="1">
      <alignment horizontal="left" vertical="center" wrapText="1"/>
      <protection/>
    </xf>
    <xf numFmtId="0" fontId="3" fillId="37" borderId="24" xfId="0" applyFont="1" applyFill="1" applyBorder="1" applyAlignment="1">
      <alignment horizontal="left" vertical="center" wrapText="1"/>
    </xf>
    <xf numFmtId="0" fontId="10" fillId="37" borderId="25" xfId="0" applyFont="1" applyFill="1" applyBorder="1" applyAlignment="1">
      <alignment horizontal="left" vertical="center" wrapText="1"/>
    </xf>
    <xf numFmtId="0" fontId="11" fillId="37" borderId="25" xfId="0" applyFont="1" applyFill="1" applyBorder="1" applyAlignment="1">
      <alignment horizontal="left" vertical="center"/>
    </xf>
    <xf numFmtId="0" fontId="11" fillId="37" borderId="26" xfId="0" applyFont="1" applyFill="1" applyBorder="1" applyAlignment="1">
      <alignment horizontal="left" vertical="center"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 horizontal="center"/>
      <protection/>
    </xf>
    <xf numFmtId="0" fontId="0" fillId="35" borderId="15" xfId="0" applyFont="1" applyFill="1" applyBorder="1" applyAlignment="1" applyProtection="1">
      <alignment horizontal="center"/>
      <protection/>
    </xf>
    <xf numFmtId="0" fontId="0" fillId="0" borderId="10" xfId="0" applyNumberFormat="1" applyFill="1" applyBorder="1" applyAlignment="1" applyProtection="1">
      <alignment horizontal="center" vertical="center" wrapText="1"/>
      <protection locked="0"/>
    </xf>
    <xf numFmtId="0" fontId="0" fillId="0" borderId="14" xfId="0" applyNumberFormat="1" applyFill="1" applyBorder="1" applyAlignment="1" applyProtection="1">
      <alignment horizontal="center" vertical="center" wrapText="1"/>
      <protection locked="0"/>
    </xf>
    <xf numFmtId="0" fontId="0" fillId="0" borderId="15" xfId="0" applyNumberFormat="1" applyFill="1" applyBorder="1" applyAlignment="1" applyProtection="1">
      <alignment horizontal="center" vertical="center" wrapText="1"/>
      <protection locked="0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4" xfId="0" applyFont="1" applyFill="1" applyBorder="1" applyAlignment="1">
      <alignment horizontal="center" vertical="center" wrapText="1"/>
    </xf>
    <xf numFmtId="0" fontId="7" fillId="35" borderId="15" xfId="0" applyFont="1" applyFill="1" applyBorder="1" applyAlignment="1">
      <alignment horizontal="center" vertical="center" wrapText="1"/>
    </xf>
    <xf numFmtId="0" fontId="3" fillId="37" borderId="10" xfId="0" applyFont="1" applyFill="1" applyBorder="1" applyAlignment="1" applyProtection="1">
      <alignment horizontal="center" vertical="center"/>
      <protection/>
    </xf>
    <xf numFmtId="0" fontId="15" fillId="37" borderId="14" xfId="0" applyFont="1" applyFill="1" applyBorder="1" applyAlignment="1">
      <alignment horizontal="center" vertical="center"/>
    </xf>
    <xf numFmtId="0" fontId="15" fillId="37" borderId="15" xfId="0" applyFont="1" applyFill="1" applyBorder="1" applyAlignment="1">
      <alignment horizontal="center" vertical="center"/>
    </xf>
    <xf numFmtId="0" fontId="0" fillId="35" borderId="29" xfId="0" applyFont="1" applyFill="1" applyBorder="1" applyAlignment="1" applyProtection="1">
      <alignment horizontal="center" vertical="center" wrapText="1" shrinkToFit="1"/>
      <protection/>
    </xf>
    <xf numFmtId="0" fontId="0" fillId="34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ill="1" applyBorder="1" applyAlignment="1">
      <alignment horizontal="center" vertical="center" wrapText="1"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34" borderId="27" xfId="0" applyFont="1" applyFill="1" applyBorder="1" applyAlignment="1" applyProtection="1">
      <alignment horizontal="left" vertical="center" wrapText="1"/>
      <protection/>
    </xf>
    <xf numFmtId="0" fontId="0" fillId="34" borderId="24" xfId="0" applyFont="1" applyFill="1" applyBorder="1" applyAlignment="1" applyProtection="1">
      <alignment horizontal="left" vertical="center" wrapText="1"/>
      <protection/>
    </xf>
    <xf numFmtId="0" fontId="0" fillId="34" borderId="25" xfId="0" applyFont="1" applyFill="1" applyBorder="1" applyAlignment="1" applyProtection="1">
      <alignment horizontal="left" vertical="center" wrapText="1"/>
      <protection/>
    </xf>
    <xf numFmtId="0" fontId="0" fillId="34" borderId="11" xfId="0" applyFont="1" applyFill="1" applyBorder="1" applyAlignment="1" applyProtection="1">
      <alignment horizontal="left" vertical="center" wrapText="1"/>
      <protection/>
    </xf>
    <xf numFmtId="0" fontId="0" fillId="34" borderId="11" xfId="0" applyNumberFormat="1" applyFill="1" applyBorder="1" applyAlignment="1" applyProtection="1">
      <alignment horizontal="center" vertical="center"/>
      <protection/>
    </xf>
    <xf numFmtId="0" fontId="14" fillId="34" borderId="12" xfId="0" applyFont="1" applyFill="1" applyBorder="1" applyAlignment="1" applyProtection="1">
      <alignment horizontal="left" vertical="center" wrapText="1" shrinkToFit="1"/>
      <protection/>
    </xf>
    <xf numFmtId="0" fontId="14" fillId="34" borderId="28" xfId="0" applyFont="1" applyFill="1" applyBorder="1" applyAlignment="1" applyProtection="1">
      <alignment horizontal="left" vertical="center" wrapText="1" shrinkToFit="1"/>
      <protection/>
    </xf>
    <xf numFmtId="0" fontId="14" fillId="34" borderId="24" xfId="0" applyFont="1" applyFill="1" applyBorder="1" applyAlignment="1" applyProtection="1">
      <alignment horizontal="left" vertical="center" wrapText="1" shrinkToFit="1"/>
      <protection/>
    </xf>
    <xf numFmtId="0" fontId="14" fillId="34" borderId="26" xfId="0" applyFont="1" applyFill="1" applyBorder="1" applyAlignment="1" applyProtection="1">
      <alignment horizontal="left" vertical="center" wrapText="1" shrinkToFit="1"/>
      <protection/>
    </xf>
    <xf numFmtId="0" fontId="14" fillId="34" borderId="12" xfId="0" applyFont="1" applyFill="1" applyBorder="1" applyAlignment="1" applyProtection="1">
      <alignment horizontal="left" vertical="center" wrapText="1"/>
      <protection/>
    </xf>
    <xf numFmtId="0" fontId="0" fillId="34" borderId="26" xfId="0" applyFont="1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>
      <alignment horizontal="left" vertical="center" wrapText="1"/>
    </xf>
    <xf numFmtId="0" fontId="0" fillId="34" borderId="15" xfId="0" applyFont="1" applyFill="1" applyBorder="1" applyAlignment="1">
      <alignment horizontal="left" vertical="center" wrapText="1"/>
    </xf>
    <xf numFmtId="0" fontId="0" fillId="0" borderId="12" xfId="0" applyNumberFormat="1" applyFill="1" applyBorder="1" applyAlignment="1" applyProtection="1">
      <alignment horizontal="left" vertical="center" wrapText="1"/>
      <protection locked="0"/>
    </xf>
    <xf numFmtId="0" fontId="0" fillId="0" borderId="27" xfId="0" applyNumberFormat="1" applyFill="1" applyBorder="1" applyAlignment="1" applyProtection="1">
      <alignment horizontal="left" vertical="center" wrapText="1"/>
      <protection locked="0"/>
    </xf>
    <xf numFmtId="0" fontId="0" fillId="0" borderId="28" xfId="0" applyNumberFormat="1" applyFill="1" applyBorder="1" applyAlignment="1" applyProtection="1">
      <alignment horizontal="left" vertical="center" wrapText="1"/>
      <protection locked="0"/>
    </xf>
    <xf numFmtId="0" fontId="5" fillId="0" borderId="10" xfId="42" applyNumberFormat="1" applyBorder="1" applyAlignment="1" applyProtection="1">
      <alignment horizontal="left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0" fontId="0" fillId="0" borderId="1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49" fontId="0" fillId="34" borderId="10" xfId="0" applyNumberFormat="1" applyFont="1" applyFill="1" applyBorder="1" applyAlignment="1" applyProtection="1">
      <alignment horizontal="left" vertical="center"/>
      <protection/>
    </xf>
    <xf numFmtId="49" fontId="0" fillId="34" borderId="15" xfId="0" applyNumberFormat="1" applyFont="1" applyFill="1" applyBorder="1" applyAlignment="1" applyProtection="1">
      <alignment horizontal="left" vertical="center"/>
      <protection/>
    </xf>
    <xf numFmtId="3" fontId="6" fillId="0" borderId="10" xfId="0" applyNumberFormat="1" applyFont="1" applyFill="1" applyBorder="1" applyAlignment="1">
      <alignment horizontal="center"/>
    </xf>
    <xf numFmtId="3" fontId="6" fillId="0" borderId="15" xfId="0" applyNumberFormat="1" applyFont="1" applyFill="1" applyBorder="1" applyAlignment="1">
      <alignment horizontal="center"/>
    </xf>
    <xf numFmtId="0" fontId="0" fillId="34" borderId="10" xfId="0" applyNumberFormat="1" applyFont="1" applyFill="1" applyBorder="1" applyAlignment="1" applyProtection="1">
      <alignment horizontal="left" vertical="center" wrapText="1"/>
      <protection/>
    </xf>
    <xf numFmtId="0" fontId="0" fillId="34" borderId="15" xfId="0" applyNumberFormat="1" applyFont="1" applyFill="1" applyBorder="1" applyAlignment="1" applyProtection="1">
      <alignment horizontal="left" vertical="center" wrapText="1"/>
      <protection/>
    </xf>
    <xf numFmtId="49" fontId="0" fillId="34" borderId="10" xfId="0" applyNumberFormat="1" applyFont="1" applyFill="1" applyBorder="1" applyAlignment="1" applyProtection="1">
      <alignment horizontal="left" vertical="center" wrapText="1"/>
      <protection/>
    </xf>
    <xf numFmtId="49" fontId="0" fillId="34" borderId="15" xfId="0" applyNumberFormat="1" applyFont="1" applyFill="1" applyBorder="1" applyAlignment="1" applyProtection="1">
      <alignment horizontal="left" vertical="center" wrapTex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35" borderId="10" xfId="0" applyFont="1" applyFill="1" applyBorder="1" applyAlignment="1" applyProtection="1">
      <alignment horizontal="center" vertical="center" wrapText="1" shrinkToFit="1"/>
      <protection/>
    </xf>
    <xf numFmtId="0" fontId="0" fillId="35" borderId="14" xfId="0" applyFont="1" applyFill="1" applyBorder="1" applyAlignment="1" applyProtection="1">
      <alignment horizontal="center" vertical="center" wrapText="1" shrinkToFit="1"/>
      <protection/>
    </xf>
    <xf numFmtId="0" fontId="0" fillId="35" borderId="15" xfId="0" applyFont="1" applyFill="1" applyBorder="1" applyAlignment="1" applyProtection="1">
      <alignment horizontal="center" vertical="center" wrapText="1" shrinkToFit="1"/>
      <protection/>
    </xf>
    <xf numFmtId="0" fontId="0" fillId="0" borderId="11" xfId="0" applyNumberFormat="1" applyFont="1" applyBorder="1" applyAlignment="1">
      <alignment horizontal="center" vertical="center" wrapText="1"/>
    </xf>
    <xf numFmtId="0" fontId="3" fillId="37" borderId="11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3" fillId="38" borderId="11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 applyProtection="1">
      <alignment horizontal="center" vertical="center" wrapText="1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7" fillId="34" borderId="15" xfId="0" applyFont="1" applyFill="1" applyBorder="1" applyAlignment="1" applyProtection="1">
      <alignment horizontal="center" vertical="center" wrapText="1"/>
      <protection/>
    </xf>
    <xf numFmtId="0" fontId="15" fillId="34" borderId="11" xfId="0" applyFont="1" applyFill="1" applyBorder="1" applyAlignment="1" applyProtection="1">
      <alignment horizontal="center" vertical="center" wrapText="1"/>
      <protection/>
    </xf>
    <xf numFmtId="0" fontId="3" fillId="34" borderId="11" xfId="0" applyFont="1" applyFill="1" applyBorder="1" applyAlignment="1" applyProtection="1">
      <alignment horizontal="center" vertical="center" wrapText="1"/>
      <protection/>
    </xf>
    <xf numFmtId="0" fontId="8" fillId="35" borderId="11" xfId="0" applyFont="1" applyFill="1" applyBorder="1" applyAlignment="1" applyProtection="1">
      <alignment horizontal="center" vertical="center" wrapText="1"/>
      <protection locked="0"/>
    </xf>
    <xf numFmtId="0" fontId="3" fillId="35" borderId="11" xfId="0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8" fillId="37" borderId="11" xfId="0" applyFont="1" applyFill="1" applyBorder="1" applyAlignment="1">
      <alignment horizontal="center"/>
    </xf>
    <xf numFmtId="0" fontId="8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6" fillId="35" borderId="11" xfId="0" applyFont="1" applyFill="1" applyBorder="1" applyAlignment="1">
      <alignment horizontal="center" vertical="center" wrapText="1"/>
    </xf>
    <xf numFmtId="0" fontId="7" fillId="34" borderId="0" xfId="0" applyFont="1" applyFill="1" applyAlignment="1">
      <alignment horizontal="center" vertical="center" wrapText="1"/>
    </xf>
    <xf numFmtId="0" fontId="0" fillId="34" borderId="0" xfId="0" applyFill="1" applyAlignment="1">
      <alignment horizontal="left" vertical="center"/>
    </xf>
    <xf numFmtId="0" fontId="0" fillId="34" borderId="29" xfId="0" applyFill="1" applyBorder="1" applyAlignment="1">
      <alignment horizontal="left" vertical="center" wrapText="1"/>
    </xf>
    <xf numFmtId="0" fontId="0" fillId="34" borderId="13" xfId="0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6" fillId="34" borderId="31" xfId="0" applyFont="1" applyFill="1" applyBorder="1" applyAlignment="1">
      <alignment horizontal="left" vertical="center" wrapText="1"/>
    </xf>
    <xf numFmtId="0" fontId="6" fillId="34" borderId="32" xfId="0" applyFont="1" applyFill="1" applyBorder="1" applyAlignment="1">
      <alignment horizontal="left" vertical="center" wrapText="1"/>
    </xf>
    <xf numFmtId="0" fontId="6" fillId="34" borderId="0" xfId="0" applyFont="1" applyFill="1" applyAlignment="1">
      <alignment horizontal="left" vertical="center"/>
    </xf>
    <xf numFmtId="0" fontId="7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 applyProtection="1">
      <alignment horizontal="left" vertical="center" wrapText="1"/>
      <protection locked="0"/>
    </xf>
    <xf numFmtId="0" fontId="8" fillId="34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1104900</xdr:colOff>
      <xdr:row>0</xdr:row>
      <xdr:rowOff>104775</xdr:rowOff>
    </xdr:from>
    <xdr:to>
      <xdr:col>5</xdr:col>
      <xdr:colOff>1390650</xdr:colOff>
      <xdr:row>1</xdr:row>
      <xdr:rowOff>104775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0" y="104775"/>
          <a:ext cx="19526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="85" zoomScaleNormal="85" zoomScalePageLayoutView="0" workbookViewId="0" topLeftCell="A1">
      <selection activeCell="A3" sqref="A3:F3"/>
    </sheetView>
  </sheetViews>
  <sheetFormatPr defaultColWidth="9.00390625" defaultRowHeight="12.75"/>
  <cols>
    <col min="1" max="1" width="57.875" style="1" customWidth="1"/>
    <col min="2" max="2" width="13.875" style="1" customWidth="1"/>
    <col min="3" max="6" width="21.875" style="3" customWidth="1"/>
    <col min="7" max="16384" width="9.125" style="1" customWidth="1"/>
  </cols>
  <sheetData>
    <row r="1" spans="1:6" s="4" customFormat="1" ht="40.5" customHeight="1">
      <c r="A1" s="141" t="s">
        <v>95</v>
      </c>
      <c r="B1" s="142"/>
      <c r="C1" s="142"/>
      <c r="D1" s="142"/>
      <c r="E1" s="142"/>
      <c r="F1" s="143"/>
    </row>
    <row r="2" spans="1:6" s="4" customFormat="1" ht="18.75" customHeight="1">
      <c r="A2" s="149" t="s">
        <v>87</v>
      </c>
      <c r="B2" s="150"/>
      <c r="C2" s="151"/>
      <c r="D2" s="151"/>
      <c r="E2" s="151"/>
      <c r="F2" s="152"/>
    </row>
    <row r="3" spans="1:6" s="92" customFormat="1" ht="83.25" customHeight="1">
      <c r="A3" s="111" t="s">
        <v>97</v>
      </c>
      <c r="B3" s="111"/>
      <c r="C3" s="111"/>
      <c r="D3" s="111"/>
      <c r="E3" s="111"/>
      <c r="F3" s="111"/>
    </row>
    <row r="4" spans="1:6" s="4" customFormat="1" ht="57.75" customHeight="1">
      <c r="A4" s="159" t="s">
        <v>88</v>
      </c>
      <c r="B4" s="160"/>
      <c r="C4" s="160"/>
      <c r="D4" s="160"/>
      <c r="E4" s="160"/>
      <c r="F4" s="161"/>
    </row>
    <row r="5" spans="1:6" ht="51.75" customHeight="1">
      <c r="A5" s="147" t="s">
        <v>60</v>
      </c>
      <c r="B5" s="148"/>
      <c r="C5" s="156"/>
      <c r="D5" s="157"/>
      <c r="E5" s="157"/>
      <c r="F5" s="158"/>
    </row>
    <row r="6" spans="1:6" ht="5.25" customHeight="1">
      <c r="A6" s="153"/>
      <c r="B6" s="154"/>
      <c r="C6" s="154"/>
      <c r="D6" s="154"/>
      <c r="E6" s="154"/>
      <c r="F6" s="155"/>
    </row>
    <row r="7" spans="1:6" ht="30" customHeight="1">
      <c r="A7" s="147" t="s">
        <v>18</v>
      </c>
      <c r="B7" s="148"/>
      <c r="C7" s="156"/>
      <c r="D7" s="157"/>
      <c r="E7" s="157"/>
      <c r="F7" s="158"/>
    </row>
    <row r="8" spans="1:6" ht="5.25" customHeight="1">
      <c r="A8" s="153"/>
      <c r="B8" s="154"/>
      <c r="C8" s="154"/>
      <c r="D8" s="154"/>
      <c r="E8" s="154"/>
      <c r="F8" s="155"/>
    </row>
    <row r="9" spans="1:6" ht="21" customHeight="1">
      <c r="A9" s="147" t="s">
        <v>55</v>
      </c>
      <c r="B9" s="148"/>
      <c r="C9" s="108"/>
      <c r="D9" s="109"/>
      <c r="E9" s="109"/>
      <c r="F9" s="110"/>
    </row>
    <row r="10" spans="1:6" ht="45" customHeight="1">
      <c r="A10" s="147" t="s">
        <v>49</v>
      </c>
      <c r="B10" s="148"/>
      <c r="C10" s="184"/>
      <c r="D10" s="185"/>
      <c r="E10" s="185"/>
      <c r="F10" s="186"/>
    </row>
    <row r="11" spans="1:6" ht="5.25" customHeight="1">
      <c r="A11" s="64"/>
      <c r="B11" s="65"/>
      <c r="C11" s="47"/>
      <c r="D11" s="47"/>
      <c r="E11" s="47"/>
      <c r="F11" s="48"/>
    </row>
    <row r="12" spans="1:6" ht="27.75" customHeight="1">
      <c r="A12" s="124" t="s">
        <v>17</v>
      </c>
      <c r="B12" s="125"/>
      <c r="C12" s="122"/>
      <c r="D12" s="123"/>
      <c r="E12" s="16"/>
      <c r="F12" s="17"/>
    </row>
    <row r="13" spans="1:6" ht="5.25" customHeight="1">
      <c r="A13" s="131"/>
      <c r="B13" s="132"/>
      <c r="C13" s="132"/>
      <c r="D13" s="132"/>
      <c r="E13" s="132"/>
      <c r="F13" s="133"/>
    </row>
    <row r="14" spans="1:6" ht="27.75" customHeight="1">
      <c r="A14" s="124" t="s">
        <v>56</v>
      </c>
      <c r="B14" s="125"/>
      <c r="C14" s="122"/>
      <c r="D14" s="123"/>
      <c r="E14" s="16"/>
      <c r="F14" s="17"/>
    </row>
    <row r="15" spans="1:6" ht="5.25" customHeight="1">
      <c r="A15" s="131"/>
      <c r="B15" s="132"/>
      <c r="C15" s="132"/>
      <c r="D15" s="132"/>
      <c r="E15" s="132"/>
      <c r="F15" s="133"/>
    </row>
    <row r="16" spans="1:6" ht="27.75" customHeight="1">
      <c r="A16" s="124" t="s">
        <v>57</v>
      </c>
      <c r="B16" s="125"/>
      <c r="C16" s="187"/>
      <c r="D16" s="123"/>
      <c r="E16" s="16"/>
      <c r="F16" s="17"/>
    </row>
    <row r="17" spans="1:6" ht="5.25" customHeight="1">
      <c r="A17" s="144"/>
      <c r="B17" s="145"/>
      <c r="C17" s="145"/>
      <c r="D17" s="145"/>
      <c r="E17" s="145"/>
      <c r="F17" s="146"/>
    </row>
    <row r="18" spans="1:6" ht="27.75" customHeight="1">
      <c r="A18" s="182" t="s">
        <v>19</v>
      </c>
      <c r="B18" s="183"/>
      <c r="C18" s="187"/>
      <c r="D18" s="123"/>
      <c r="E18" s="16"/>
      <c r="F18" s="17"/>
    </row>
    <row r="19" spans="1:6" ht="5.25" customHeight="1">
      <c r="A19" s="131"/>
      <c r="B19" s="132"/>
      <c r="C19" s="132"/>
      <c r="D19" s="132"/>
      <c r="E19" s="132"/>
      <c r="F19" s="133"/>
    </row>
    <row r="20" spans="1:6" ht="27" customHeight="1">
      <c r="A20" s="134" t="s">
        <v>20</v>
      </c>
      <c r="B20" s="135"/>
      <c r="C20" s="8"/>
      <c r="D20" s="136"/>
      <c r="E20" s="136"/>
      <c r="F20" s="136"/>
    </row>
    <row r="21" spans="1:6" ht="5.25" customHeight="1">
      <c r="A21" s="43"/>
      <c r="B21" s="44"/>
      <c r="C21" s="44"/>
      <c r="D21" s="44"/>
      <c r="E21" s="44"/>
      <c r="F21" s="45"/>
    </row>
    <row r="22" spans="1:6" ht="27" customHeight="1">
      <c r="A22" s="103" t="s">
        <v>81</v>
      </c>
      <c r="B22" s="100"/>
      <c r="C22" s="104"/>
      <c r="D22" s="101"/>
      <c r="E22" s="101"/>
      <c r="F22" s="102"/>
    </row>
    <row r="23" spans="1:6" ht="5.25" customHeight="1">
      <c r="A23" s="119"/>
      <c r="B23" s="120"/>
      <c r="C23" s="120"/>
      <c r="D23" s="120"/>
      <c r="E23" s="120"/>
      <c r="F23" s="121"/>
    </row>
    <row r="24" spans="1:6" ht="39" customHeight="1">
      <c r="A24" s="139" t="s">
        <v>70</v>
      </c>
      <c r="B24" s="126"/>
      <c r="C24" s="108"/>
      <c r="D24" s="109"/>
      <c r="E24" s="109"/>
      <c r="F24" s="110"/>
    </row>
    <row r="25" spans="1:6" ht="5.25" customHeight="1">
      <c r="A25" s="43"/>
      <c r="B25" s="44"/>
      <c r="C25" s="44"/>
      <c r="D25" s="44"/>
      <c r="E25" s="44"/>
      <c r="F25" s="45"/>
    </row>
    <row r="26" spans="1:6" ht="42.75" customHeight="1">
      <c r="A26" s="176" t="s">
        <v>71</v>
      </c>
      <c r="B26" s="177"/>
      <c r="C26" s="12" t="s">
        <v>67</v>
      </c>
      <c r="D26" s="136" t="s">
        <v>50</v>
      </c>
      <c r="E26" s="136"/>
      <c r="F26" s="136"/>
    </row>
    <row r="27" spans="1:6" ht="43.5" customHeight="1">
      <c r="A27" s="178"/>
      <c r="B27" s="179"/>
      <c r="C27" s="66"/>
      <c r="D27" s="108"/>
      <c r="E27" s="109"/>
      <c r="F27" s="110"/>
    </row>
    <row r="28" spans="1:6" ht="5.25" customHeight="1">
      <c r="A28" s="128"/>
      <c r="B28" s="129"/>
      <c r="C28" s="129"/>
      <c r="D28" s="129"/>
      <c r="E28" s="129"/>
      <c r="F28" s="130"/>
    </row>
    <row r="29" spans="1:6" ht="47.25" customHeight="1">
      <c r="A29" s="126" t="s">
        <v>72</v>
      </c>
      <c r="B29" s="127"/>
      <c r="C29" s="105"/>
      <c r="D29" s="106"/>
      <c r="E29" s="106"/>
      <c r="F29" s="107"/>
    </row>
    <row r="30" spans="1:6" s="7" customFormat="1" ht="6.75" customHeight="1">
      <c r="A30" s="138"/>
      <c r="B30" s="138"/>
      <c r="C30" s="138"/>
      <c r="D30" s="138"/>
      <c r="E30" s="138"/>
      <c r="F30" s="165"/>
    </row>
    <row r="31" spans="1:6" s="7" customFormat="1" ht="18.75" customHeight="1">
      <c r="A31" s="180" t="s">
        <v>73</v>
      </c>
      <c r="B31" s="148"/>
      <c r="C31" s="112" t="s">
        <v>96</v>
      </c>
      <c r="D31" s="113"/>
      <c r="E31" s="118" t="s">
        <v>90</v>
      </c>
      <c r="F31" s="118"/>
    </row>
    <row r="32" spans="1:6" s="7" customFormat="1" ht="28.5" customHeight="1">
      <c r="A32" s="172"/>
      <c r="B32" s="181"/>
      <c r="C32" s="114"/>
      <c r="D32" s="115"/>
      <c r="E32" s="116"/>
      <c r="F32" s="117"/>
    </row>
    <row r="33" spans="1:6" s="7" customFormat="1" ht="6.75" customHeight="1">
      <c r="A33" s="205"/>
      <c r="B33" s="206"/>
      <c r="C33" s="206"/>
      <c r="D33" s="206"/>
      <c r="E33" s="206"/>
      <c r="F33" s="207"/>
    </row>
    <row r="34" spans="1:6" s="7" customFormat="1" ht="19.5" customHeight="1">
      <c r="A34" s="147" t="s">
        <v>74</v>
      </c>
      <c r="B34" s="148"/>
      <c r="C34" s="112" t="s">
        <v>96</v>
      </c>
      <c r="D34" s="113"/>
      <c r="E34" s="118" t="s">
        <v>90</v>
      </c>
      <c r="F34" s="118"/>
    </row>
    <row r="35" spans="1:6" s="7" customFormat="1" ht="15" customHeight="1">
      <c r="A35" s="172"/>
      <c r="B35" s="181"/>
      <c r="C35" s="114"/>
      <c r="D35" s="115"/>
      <c r="E35" s="116"/>
      <c r="F35" s="117"/>
    </row>
    <row r="36" spans="1:6" s="7" customFormat="1" ht="7.5" customHeight="1">
      <c r="A36" s="202"/>
      <c r="B36" s="203"/>
      <c r="C36" s="203"/>
      <c r="D36" s="203"/>
      <c r="E36" s="203"/>
      <c r="F36" s="204"/>
    </row>
    <row r="37" spans="1:6" s="7" customFormat="1" ht="21" customHeight="1">
      <c r="A37" s="147" t="s">
        <v>75</v>
      </c>
      <c r="B37" s="148"/>
      <c r="C37" s="112" t="s">
        <v>96</v>
      </c>
      <c r="D37" s="113"/>
      <c r="E37" s="118" t="s">
        <v>90</v>
      </c>
      <c r="F37" s="118"/>
    </row>
    <row r="38" spans="1:6" s="7" customFormat="1" ht="12" customHeight="1">
      <c r="A38" s="172"/>
      <c r="B38" s="181"/>
      <c r="C38" s="114"/>
      <c r="D38" s="115"/>
      <c r="E38" s="116"/>
      <c r="F38" s="117"/>
    </row>
    <row r="39" spans="1:6" s="7" customFormat="1" ht="6" customHeight="1">
      <c r="A39" s="202"/>
      <c r="B39" s="203"/>
      <c r="C39" s="203"/>
      <c r="D39" s="203"/>
      <c r="E39" s="203"/>
      <c r="F39" s="204"/>
    </row>
    <row r="40" spans="1:6" ht="31.5" customHeight="1">
      <c r="A40" s="180" t="s">
        <v>76</v>
      </c>
      <c r="B40" s="148"/>
      <c r="C40" s="112" t="s">
        <v>96</v>
      </c>
      <c r="D40" s="113"/>
      <c r="E40" s="118" t="s">
        <v>90</v>
      </c>
      <c r="F40" s="118"/>
    </row>
    <row r="41" spans="1:6" ht="30" customHeight="1">
      <c r="A41" s="172"/>
      <c r="B41" s="181"/>
      <c r="C41" s="114"/>
      <c r="D41" s="115"/>
      <c r="E41" s="116"/>
      <c r="F41" s="117"/>
    </row>
    <row r="42" spans="1:6" s="7" customFormat="1" ht="5.25" customHeight="1">
      <c r="A42" s="138"/>
      <c r="B42" s="138"/>
      <c r="C42" s="138"/>
      <c r="D42" s="138"/>
      <c r="E42" s="138"/>
      <c r="F42" s="140"/>
    </row>
    <row r="43" spans="1:6" ht="49.5" customHeight="1">
      <c r="A43" s="137" t="s">
        <v>77</v>
      </c>
      <c r="B43" s="125"/>
      <c r="C43" s="8"/>
      <c r="D43" s="136"/>
      <c r="E43" s="136"/>
      <c r="F43" s="136"/>
    </row>
    <row r="44" spans="1:6" s="7" customFormat="1" ht="5.25" customHeight="1">
      <c r="A44" s="138"/>
      <c r="B44" s="138"/>
      <c r="C44" s="138"/>
      <c r="D44" s="138"/>
      <c r="E44" s="138"/>
      <c r="F44" s="138"/>
    </row>
    <row r="45" spans="1:6" ht="49.5" customHeight="1">
      <c r="A45" s="137" t="s">
        <v>78</v>
      </c>
      <c r="B45" s="125"/>
      <c r="C45" s="8"/>
      <c r="D45" s="136"/>
      <c r="E45" s="136"/>
      <c r="F45" s="136"/>
    </row>
    <row r="46" spans="1:6" s="7" customFormat="1" ht="5.25" customHeight="1">
      <c r="A46" s="138"/>
      <c r="B46" s="138"/>
      <c r="C46" s="138"/>
      <c r="D46" s="138"/>
      <c r="E46" s="138"/>
      <c r="F46" s="138"/>
    </row>
    <row r="47" spans="1:6" s="7" customFormat="1" ht="27.75" customHeight="1">
      <c r="A47" s="198" t="s">
        <v>82</v>
      </c>
      <c r="B47" s="199"/>
      <c r="C47" s="169" t="s">
        <v>98</v>
      </c>
      <c r="D47" s="170"/>
      <c r="E47" s="169" t="s">
        <v>91</v>
      </c>
      <c r="F47" s="170"/>
    </row>
    <row r="48" spans="1:6" s="7" customFormat="1" ht="28.5" customHeight="1">
      <c r="A48" s="194" t="s">
        <v>52</v>
      </c>
      <c r="B48" s="195"/>
      <c r="C48" s="196"/>
      <c r="D48" s="197"/>
      <c r="E48" s="196"/>
      <c r="F48" s="197"/>
    </row>
    <row r="49" spans="1:6" s="7" customFormat="1" ht="24.75" customHeight="1">
      <c r="A49" s="189" t="s">
        <v>53</v>
      </c>
      <c r="B49" s="190"/>
      <c r="C49" s="193"/>
      <c r="D49" s="192"/>
      <c r="E49" s="193"/>
      <c r="F49" s="192"/>
    </row>
    <row r="50" spans="1:6" s="7" customFormat="1" ht="6" customHeight="1">
      <c r="A50" s="202"/>
      <c r="B50" s="203"/>
      <c r="C50" s="203"/>
      <c r="D50" s="203"/>
      <c r="E50" s="203"/>
      <c r="F50" s="204"/>
    </row>
    <row r="51" spans="1:6" s="88" customFormat="1" ht="43.5" customHeight="1">
      <c r="A51" s="198" t="s">
        <v>83</v>
      </c>
      <c r="B51" s="199"/>
      <c r="C51" s="169" t="s">
        <v>98</v>
      </c>
      <c r="D51" s="170"/>
      <c r="E51" s="169" t="s">
        <v>91</v>
      </c>
      <c r="F51" s="170"/>
    </row>
    <row r="52" spans="1:6" s="89" customFormat="1" ht="27" customHeight="1">
      <c r="A52" s="194" t="s">
        <v>52</v>
      </c>
      <c r="B52" s="195"/>
      <c r="C52" s="196"/>
      <c r="D52" s="197"/>
      <c r="E52" s="196"/>
      <c r="F52" s="197"/>
    </row>
    <row r="53" spans="1:6" s="89" customFormat="1" ht="27" customHeight="1">
      <c r="A53" s="189" t="s">
        <v>53</v>
      </c>
      <c r="B53" s="190"/>
      <c r="C53" s="191"/>
      <c r="D53" s="192"/>
      <c r="E53" s="193"/>
      <c r="F53" s="192"/>
    </row>
    <row r="54" spans="1:6" s="87" customFormat="1" ht="6.75" customHeight="1">
      <c r="A54" s="188"/>
      <c r="B54" s="188"/>
      <c r="C54" s="188"/>
      <c r="D54" s="188"/>
      <c r="E54" s="188"/>
      <c r="F54" s="188"/>
    </row>
    <row r="55" spans="1:6" s="89" customFormat="1" ht="27" customHeight="1">
      <c r="A55" s="200" t="s">
        <v>84</v>
      </c>
      <c r="B55" s="201"/>
      <c r="C55" s="169" t="s">
        <v>98</v>
      </c>
      <c r="D55" s="170"/>
      <c r="E55" s="169" t="s">
        <v>91</v>
      </c>
      <c r="F55" s="170"/>
    </row>
    <row r="56" spans="1:6" s="89" customFormat="1" ht="27" customHeight="1">
      <c r="A56" s="194" t="s">
        <v>52</v>
      </c>
      <c r="B56" s="195"/>
      <c r="C56" s="196"/>
      <c r="D56" s="197"/>
      <c r="E56" s="196"/>
      <c r="F56" s="197"/>
    </row>
    <row r="57" spans="1:6" s="89" customFormat="1" ht="27" customHeight="1">
      <c r="A57" s="189" t="s">
        <v>53</v>
      </c>
      <c r="B57" s="190"/>
      <c r="C57" s="193"/>
      <c r="D57" s="192"/>
      <c r="E57" s="193"/>
      <c r="F57" s="192"/>
    </row>
    <row r="58" spans="1:6" s="87" customFormat="1" ht="6.75" customHeight="1">
      <c r="A58" s="188"/>
      <c r="B58" s="188"/>
      <c r="C58" s="188"/>
      <c r="D58" s="188"/>
      <c r="E58" s="188"/>
      <c r="F58" s="188"/>
    </row>
    <row r="59" spans="1:6" s="89" customFormat="1" ht="27" customHeight="1">
      <c r="A59" s="200" t="s">
        <v>85</v>
      </c>
      <c r="B59" s="201"/>
      <c r="C59" s="169" t="s">
        <v>98</v>
      </c>
      <c r="D59" s="170"/>
      <c r="E59" s="169" t="s">
        <v>91</v>
      </c>
      <c r="F59" s="170"/>
    </row>
    <row r="60" spans="1:6" s="89" customFormat="1" ht="27" customHeight="1">
      <c r="A60" s="194" t="s">
        <v>52</v>
      </c>
      <c r="B60" s="195"/>
      <c r="C60" s="196"/>
      <c r="D60" s="197"/>
      <c r="E60" s="196"/>
      <c r="F60" s="197"/>
    </row>
    <row r="61" spans="1:6" s="89" customFormat="1" ht="27" customHeight="1">
      <c r="A61" s="189" t="s">
        <v>53</v>
      </c>
      <c r="B61" s="190"/>
      <c r="C61" s="193"/>
      <c r="D61" s="192"/>
      <c r="E61" s="193"/>
      <c r="F61" s="192"/>
    </row>
    <row r="62" spans="1:6" s="87" customFormat="1" ht="6.75" customHeight="1">
      <c r="A62" s="188"/>
      <c r="B62" s="188"/>
      <c r="C62" s="188"/>
      <c r="D62" s="188"/>
      <c r="E62" s="188"/>
      <c r="F62" s="188"/>
    </row>
    <row r="63" spans="1:6" s="2" customFormat="1" ht="12.75">
      <c r="A63" s="147" t="s">
        <v>79</v>
      </c>
      <c r="B63" s="171"/>
      <c r="C63" s="175" t="s">
        <v>1</v>
      </c>
      <c r="D63" s="175"/>
      <c r="E63" s="166" t="s">
        <v>2</v>
      </c>
      <c r="F63" s="166"/>
    </row>
    <row r="64" spans="1:6" ht="24" customHeight="1">
      <c r="A64" s="172"/>
      <c r="B64" s="173"/>
      <c r="C64" s="167"/>
      <c r="D64" s="167"/>
      <c r="E64" s="168"/>
      <c r="F64" s="168"/>
    </row>
    <row r="65" spans="1:6" ht="12.75">
      <c r="A65" s="174" t="s">
        <v>80</v>
      </c>
      <c r="B65" s="174"/>
      <c r="C65" s="112" t="s">
        <v>23</v>
      </c>
      <c r="D65" s="113"/>
      <c r="E65" s="14" t="s">
        <v>21</v>
      </c>
      <c r="F65" s="15" t="s">
        <v>22</v>
      </c>
    </row>
    <row r="66" spans="1:6" ht="31.5" customHeight="1">
      <c r="A66" s="174"/>
      <c r="B66" s="174"/>
      <c r="C66" s="167"/>
      <c r="D66" s="167"/>
      <c r="E66" s="13"/>
      <c r="F66" s="67"/>
    </row>
    <row r="67" spans="1:6" ht="15.75">
      <c r="A67" s="162" t="s">
        <v>63</v>
      </c>
      <c r="B67" s="163"/>
      <c r="C67" s="163"/>
      <c r="D67" s="163"/>
      <c r="E67" s="163"/>
      <c r="F67" s="164"/>
    </row>
    <row r="69" ht="15.75">
      <c r="A69" s="40"/>
    </row>
    <row r="74" ht="12.75">
      <c r="A74" s="4"/>
    </row>
    <row r="75" ht="12.75">
      <c r="A75" s="39"/>
    </row>
    <row r="80" ht="12.75">
      <c r="A80" s="4"/>
    </row>
    <row r="14800" ht="12" customHeight="1"/>
  </sheetData>
  <sheetProtection/>
  <mergeCells count="117">
    <mergeCell ref="A39:F39"/>
    <mergeCell ref="A36:F36"/>
    <mergeCell ref="A33:F33"/>
    <mergeCell ref="C34:D34"/>
    <mergeCell ref="E34:F34"/>
    <mergeCell ref="C35:D35"/>
    <mergeCell ref="E35:F35"/>
    <mergeCell ref="A37:B38"/>
    <mergeCell ref="C37:D37"/>
    <mergeCell ref="E37:F37"/>
    <mergeCell ref="C38:D38"/>
    <mergeCell ref="E38:F38"/>
    <mergeCell ref="A49:B49"/>
    <mergeCell ref="C49:D49"/>
    <mergeCell ref="E49:F49"/>
    <mergeCell ref="A50:F50"/>
    <mergeCell ref="A47:B47"/>
    <mergeCell ref="C47:D47"/>
    <mergeCell ref="E47:F47"/>
    <mergeCell ref="A48:B48"/>
    <mergeCell ref="A31:B32"/>
    <mergeCell ref="C31:D31"/>
    <mergeCell ref="E31:F31"/>
    <mergeCell ref="C32:D32"/>
    <mergeCell ref="E32:F32"/>
    <mergeCell ref="A34:B35"/>
    <mergeCell ref="C48:D48"/>
    <mergeCell ref="E48:F48"/>
    <mergeCell ref="A54:F54"/>
    <mergeCell ref="A58:F58"/>
    <mergeCell ref="A55:B55"/>
    <mergeCell ref="A59:B59"/>
    <mergeCell ref="C55:D55"/>
    <mergeCell ref="E55:F55"/>
    <mergeCell ref="C59:D59"/>
    <mergeCell ref="E59:F59"/>
    <mergeCell ref="C57:D57"/>
    <mergeCell ref="E57:F57"/>
    <mergeCell ref="A56:B56"/>
    <mergeCell ref="A57:B57"/>
    <mergeCell ref="C56:D56"/>
    <mergeCell ref="E56:F56"/>
    <mergeCell ref="A60:B60"/>
    <mergeCell ref="A61:B61"/>
    <mergeCell ref="C60:D60"/>
    <mergeCell ref="E60:F60"/>
    <mergeCell ref="E61:F61"/>
    <mergeCell ref="C61:D61"/>
    <mergeCell ref="A62:F62"/>
    <mergeCell ref="A46:F46"/>
    <mergeCell ref="A53:B53"/>
    <mergeCell ref="C53:D53"/>
    <mergeCell ref="E53:F53"/>
    <mergeCell ref="E51:F51"/>
    <mergeCell ref="A52:B52"/>
    <mergeCell ref="C52:D52"/>
    <mergeCell ref="E52:F52"/>
    <mergeCell ref="A51:B51"/>
    <mergeCell ref="A18:B18"/>
    <mergeCell ref="A13:F13"/>
    <mergeCell ref="A15:F15"/>
    <mergeCell ref="C9:F9"/>
    <mergeCell ref="C10:F10"/>
    <mergeCell ref="A12:B12"/>
    <mergeCell ref="C18:D18"/>
    <mergeCell ref="C16:D16"/>
    <mergeCell ref="A16:B16"/>
    <mergeCell ref="A65:B66"/>
    <mergeCell ref="C65:D65"/>
    <mergeCell ref="C66:D66"/>
    <mergeCell ref="C63:D63"/>
    <mergeCell ref="A6:F6"/>
    <mergeCell ref="D27:F27"/>
    <mergeCell ref="A26:B27"/>
    <mergeCell ref="D26:F26"/>
    <mergeCell ref="A40:B41"/>
    <mergeCell ref="C7:F7"/>
    <mergeCell ref="A7:B7"/>
    <mergeCell ref="A67:F67"/>
    <mergeCell ref="A30:F30"/>
    <mergeCell ref="E63:F63"/>
    <mergeCell ref="C64:D64"/>
    <mergeCell ref="E64:F64"/>
    <mergeCell ref="A43:B43"/>
    <mergeCell ref="D43:F43"/>
    <mergeCell ref="C51:D51"/>
    <mergeCell ref="A63:B64"/>
    <mergeCell ref="A1:F1"/>
    <mergeCell ref="A17:F17"/>
    <mergeCell ref="A5:B5"/>
    <mergeCell ref="A2:F2"/>
    <mergeCell ref="A8:F8"/>
    <mergeCell ref="C5:F5"/>
    <mergeCell ref="C12:D12"/>
    <mergeCell ref="A9:B9"/>
    <mergeCell ref="A10:B10"/>
    <mergeCell ref="A4:F4"/>
    <mergeCell ref="A29:B29"/>
    <mergeCell ref="A28:F28"/>
    <mergeCell ref="A19:F19"/>
    <mergeCell ref="A20:B20"/>
    <mergeCell ref="D20:F20"/>
    <mergeCell ref="A45:B45"/>
    <mergeCell ref="D45:F45"/>
    <mergeCell ref="A44:F44"/>
    <mergeCell ref="A24:B24"/>
    <mergeCell ref="A42:F42"/>
    <mergeCell ref="C29:F29"/>
    <mergeCell ref="C24:F24"/>
    <mergeCell ref="A3:F3"/>
    <mergeCell ref="C40:D40"/>
    <mergeCell ref="C41:D41"/>
    <mergeCell ref="E41:F41"/>
    <mergeCell ref="E40:F40"/>
    <mergeCell ref="A23:F23"/>
    <mergeCell ref="C14:D14"/>
    <mergeCell ref="A14:B14"/>
  </mergeCells>
  <printOptions/>
  <pageMargins left="0.75" right="0.2" top="1" bottom="1" header="0.5" footer="0.5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9"/>
  <sheetViews>
    <sheetView zoomScale="85" zoomScaleNormal="85" zoomScalePageLayoutView="0" workbookViewId="0" topLeftCell="A1">
      <selection activeCell="F4" sqref="F4"/>
    </sheetView>
  </sheetViews>
  <sheetFormatPr defaultColWidth="9.00390625" defaultRowHeight="12.75"/>
  <cols>
    <col min="1" max="1" width="56.875" style="49" customWidth="1"/>
    <col min="2" max="2" width="19.75390625" style="49" customWidth="1"/>
    <col min="3" max="3" width="18.75390625" style="49" customWidth="1"/>
    <col min="4" max="4" width="21.875" style="49" customWidth="1"/>
    <col min="5" max="5" width="34.00390625" style="49" customWidth="1"/>
    <col min="6" max="6" width="28.125" style="49" customWidth="1"/>
    <col min="7" max="16384" width="9.125" style="49" customWidth="1"/>
  </cols>
  <sheetData>
    <row r="1" spans="1:5" ht="17.25" customHeight="1">
      <c r="A1" s="212" t="s">
        <v>27</v>
      </c>
      <c r="B1" s="212"/>
      <c r="C1" s="212"/>
      <c r="D1" s="212"/>
      <c r="E1" s="212"/>
    </row>
    <row r="2" spans="1:5" s="80" customFormat="1" ht="48" customHeight="1">
      <c r="A2" s="218" t="s">
        <v>100</v>
      </c>
      <c r="B2" s="218"/>
      <c r="C2" s="218"/>
      <c r="D2" s="218"/>
      <c r="E2" s="218"/>
    </row>
    <row r="3" spans="1:6" s="92" customFormat="1" ht="83.25" customHeight="1">
      <c r="A3" s="111" t="s">
        <v>97</v>
      </c>
      <c r="B3" s="111"/>
      <c r="C3" s="111"/>
      <c r="D3" s="111"/>
      <c r="E3" s="111"/>
      <c r="F3" s="80"/>
    </row>
    <row r="4" spans="1:5" s="81" customFormat="1" ht="32.25" customHeight="1">
      <c r="A4" s="213" t="s">
        <v>61</v>
      </c>
      <c r="B4" s="214"/>
      <c r="C4" s="214"/>
      <c r="D4" s="214"/>
      <c r="E4" s="215"/>
    </row>
    <row r="5" spans="1:5" s="82" customFormat="1" ht="26.25" customHeight="1">
      <c r="A5" s="217" t="s">
        <v>15</v>
      </c>
      <c r="B5" s="216" t="s">
        <v>10</v>
      </c>
      <c r="C5" s="216"/>
      <c r="D5" s="216"/>
      <c r="E5" s="216"/>
    </row>
    <row r="6" spans="1:8" s="82" customFormat="1" ht="64.5" customHeight="1">
      <c r="A6" s="217"/>
      <c r="B6" s="73" t="s">
        <v>99</v>
      </c>
      <c r="C6" s="73" t="s">
        <v>92</v>
      </c>
      <c r="D6" s="211" t="s">
        <v>38</v>
      </c>
      <c r="E6" s="211"/>
      <c r="H6" s="3"/>
    </row>
    <row r="7" spans="1:5" s="83" customFormat="1" ht="33.75" customHeight="1">
      <c r="A7" s="68" t="s">
        <v>11</v>
      </c>
      <c r="B7" s="6"/>
      <c r="C7" s="6"/>
      <c r="D7" s="208"/>
      <c r="E7" s="208"/>
    </row>
    <row r="8" spans="1:5" s="82" customFormat="1" ht="33.75" customHeight="1">
      <c r="A8" s="69" t="s">
        <v>6</v>
      </c>
      <c r="B8" s="9"/>
      <c r="C8" s="9"/>
      <c r="D8" s="208"/>
      <c r="E8" s="208"/>
    </row>
    <row r="9" spans="1:5" s="82" customFormat="1" ht="33.75" customHeight="1">
      <c r="A9" s="69" t="s">
        <v>7</v>
      </c>
      <c r="B9" s="9"/>
      <c r="C9" s="9"/>
      <c r="D9" s="208"/>
      <c r="E9" s="208"/>
    </row>
    <row r="10" spans="1:5" s="82" customFormat="1" ht="33.75" customHeight="1">
      <c r="A10" s="69" t="s">
        <v>31</v>
      </c>
      <c r="B10" s="9"/>
      <c r="C10" s="9"/>
      <c r="D10" s="208"/>
      <c r="E10" s="208"/>
    </row>
    <row r="11" spans="1:5" s="82" customFormat="1" ht="27" customHeight="1">
      <c r="A11" s="69" t="s">
        <v>32</v>
      </c>
      <c r="B11" s="9"/>
      <c r="C11" s="9"/>
      <c r="D11" s="208"/>
      <c r="E11" s="208"/>
    </row>
    <row r="12" spans="1:5" s="82" customFormat="1" ht="27" customHeight="1">
      <c r="A12" s="69" t="s">
        <v>33</v>
      </c>
      <c r="B12" s="9"/>
      <c r="C12" s="9"/>
      <c r="D12" s="208"/>
      <c r="E12" s="208"/>
    </row>
    <row r="13" spans="1:5" s="82" customFormat="1" ht="27" customHeight="1">
      <c r="A13" s="69" t="s">
        <v>34</v>
      </c>
      <c r="B13" s="9"/>
      <c r="C13" s="9"/>
      <c r="D13" s="208"/>
      <c r="E13" s="208"/>
    </row>
    <row r="14" spans="1:5" s="82" customFormat="1" ht="33.75" customHeight="1">
      <c r="A14" s="69" t="s">
        <v>12</v>
      </c>
      <c r="B14" s="9"/>
      <c r="C14" s="9"/>
      <c r="D14" s="208"/>
      <c r="E14" s="208"/>
    </row>
    <row r="15" spans="1:5" s="82" customFormat="1" ht="33.75" customHeight="1">
      <c r="A15" s="69" t="s">
        <v>35</v>
      </c>
      <c r="B15" s="9"/>
      <c r="C15" s="9"/>
      <c r="D15" s="208"/>
      <c r="E15" s="208"/>
    </row>
    <row r="16" spans="1:5" s="82" customFormat="1" ht="33.75" customHeight="1">
      <c r="A16" s="69" t="s">
        <v>16</v>
      </c>
      <c r="B16" s="9"/>
      <c r="C16" s="9"/>
      <c r="D16" s="208"/>
      <c r="E16" s="208"/>
    </row>
    <row r="17" spans="1:5" s="82" customFormat="1" ht="33.75" customHeight="1">
      <c r="A17" s="69" t="s">
        <v>8</v>
      </c>
      <c r="B17" s="9"/>
      <c r="C17" s="9"/>
      <c r="D17" s="208"/>
      <c r="E17" s="208"/>
    </row>
    <row r="18" spans="1:5" s="82" customFormat="1" ht="33.75" customHeight="1">
      <c r="A18" s="69" t="s">
        <v>36</v>
      </c>
      <c r="B18" s="9"/>
      <c r="C18" s="9"/>
      <c r="D18" s="208"/>
      <c r="E18" s="208"/>
    </row>
    <row r="19" spans="1:5" ht="33.75" customHeight="1">
      <c r="A19" s="70" t="s">
        <v>14</v>
      </c>
      <c r="B19" s="10"/>
      <c r="C19" s="9"/>
      <c r="D19" s="208"/>
      <c r="E19" s="208"/>
    </row>
    <row r="20" spans="1:5" s="82" customFormat="1" ht="33.75" customHeight="1">
      <c r="A20" s="71" t="s">
        <v>13</v>
      </c>
      <c r="B20" s="9"/>
      <c r="C20" s="9"/>
      <c r="D20" s="208"/>
      <c r="E20" s="208"/>
    </row>
    <row r="21" spans="1:5" s="82" customFormat="1" ht="33.75" customHeight="1">
      <c r="A21" s="69" t="s">
        <v>37</v>
      </c>
      <c r="B21" s="9"/>
      <c r="C21" s="9"/>
      <c r="D21" s="208"/>
      <c r="E21" s="208"/>
    </row>
    <row r="22" spans="1:5" s="82" customFormat="1" ht="33.75" customHeight="1">
      <c r="A22" s="72" t="s">
        <v>30</v>
      </c>
      <c r="B22" s="11"/>
      <c r="C22" s="9"/>
      <c r="D22" s="208"/>
      <c r="E22" s="208"/>
    </row>
    <row r="23" spans="1:5" s="82" customFormat="1" ht="33.75" customHeight="1">
      <c r="A23" s="5" t="s">
        <v>25</v>
      </c>
      <c r="B23" s="41">
        <f>SUM(B7:B22)</f>
        <v>0</v>
      </c>
      <c r="C23" s="41">
        <f>SUM(C7:C22)</f>
        <v>0</v>
      </c>
      <c r="D23" s="210"/>
      <c r="E23" s="210"/>
    </row>
    <row r="24" spans="1:5" s="86" customFormat="1" ht="14.25">
      <c r="A24" s="84" t="s">
        <v>26</v>
      </c>
      <c r="B24" s="85"/>
      <c r="C24" s="85"/>
      <c r="D24" s="211"/>
      <c r="E24" s="211"/>
    </row>
    <row r="25" spans="1:5" s="82" customFormat="1" ht="33.75" customHeight="1">
      <c r="A25" s="18" t="s">
        <v>28</v>
      </c>
      <c r="B25" s="42">
        <f>B23+B24</f>
        <v>0</v>
      </c>
      <c r="C25" s="42">
        <f>C23+C24</f>
        <v>0</v>
      </c>
      <c r="D25" s="211"/>
      <c r="E25" s="211"/>
    </row>
    <row r="26" spans="1:5" ht="19.5" customHeight="1">
      <c r="A26" s="209" t="s">
        <v>62</v>
      </c>
      <c r="B26" s="209"/>
      <c r="C26" s="209"/>
      <c r="D26" s="209"/>
      <c r="E26" s="209"/>
    </row>
    <row r="29" ht="12.75">
      <c r="A29" s="46"/>
    </row>
  </sheetData>
  <sheetProtection/>
  <mergeCells count="26">
    <mergeCell ref="D7:E7"/>
    <mergeCell ref="D8:E8"/>
    <mergeCell ref="A1:E1"/>
    <mergeCell ref="A4:E4"/>
    <mergeCell ref="B5:E5"/>
    <mergeCell ref="A5:A6"/>
    <mergeCell ref="A2:E2"/>
    <mergeCell ref="D6:E6"/>
    <mergeCell ref="D17:E17"/>
    <mergeCell ref="D18:E18"/>
    <mergeCell ref="D9:E9"/>
    <mergeCell ref="D10:E10"/>
    <mergeCell ref="D11:E11"/>
    <mergeCell ref="D12:E12"/>
    <mergeCell ref="D13:E13"/>
    <mergeCell ref="D14:E14"/>
    <mergeCell ref="D19:E19"/>
    <mergeCell ref="D20:E20"/>
    <mergeCell ref="D15:E15"/>
    <mergeCell ref="D16:E16"/>
    <mergeCell ref="A26:E26"/>
    <mergeCell ref="A3:E3"/>
    <mergeCell ref="D21:E21"/>
    <mergeCell ref="D22:E22"/>
    <mergeCell ref="D23:E23"/>
    <mergeCell ref="D24:E25"/>
  </mergeCells>
  <printOptions/>
  <pageMargins left="0.75" right="0.2" top="0.51" bottom="0.5" header="0.5" footer="0.5"/>
  <pageSetup horizontalDpi="600" verticalDpi="600" orientation="landscape" scale="8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C14" sqref="C14"/>
    </sheetView>
  </sheetViews>
  <sheetFormatPr defaultColWidth="9.00390625" defaultRowHeight="12.75"/>
  <cols>
    <col min="1" max="1" width="64.25390625" style="0" customWidth="1"/>
    <col min="2" max="2" width="32.75390625" style="0" customWidth="1"/>
    <col min="3" max="3" width="36.75390625" style="0" customWidth="1"/>
  </cols>
  <sheetData>
    <row r="1" spans="1:3" ht="60.75" customHeight="1">
      <c r="A1" s="219" t="s">
        <v>66</v>
      </c>
      <c r="B1" s="219"/>
      <c r="C1" s="219"/>
    </row>
    <row r="2" spans="1:3" ht="33.75" customHeight="1">
      <c r="A2" s="94" t="s">
        <v>101</v>
      </c>
      <c r="B2" s="220"/>
      <c r="C2" s="220"/>
    </row>
    <row r="3" spans="1:3" ht="30" customHeight="1">
      <c r="A3" s="94" t="s">
        <v>102</v>
      </c>
      <c r="B3" s="220"/>
      <c r="C3" s="220"/>
    </row>
    <row r="4" spans="1:3" ht="43.5" customHeight="1">
      <c r="A4" s="94" t="s">
        <v>103</v>
      </c>
      <c r="B4" s="220"/>
      <c r="C4" s="220"/>
    </row>
    <row r="5" spans="1:5" s="93" customFormat="1" ht="36" customHeight="1">
      <c r="A5" s="96" t="s">
        <v>104</v>
      </c>
      <c r="B5" s="220"/>
      <c r="C5" s="220"/>
      <c r="D5"/>
      <c r="E5"/>
    </row>
    <row r="6" spans="1:5" s="93" customFormat="1" ht="32.25" customHeight="1">
      <c r="A6" s="94" t="s">
        <v>64</v>
      </c>
      <c r="B6" s="220"/>
      <c r="C6" s="220"/>
      <c r="D6"/>
      <c r="E6"/>
    </row>
    <row r="7" spans="1:5" s="93" customFormat="1" ht="43.5" customHeight="1">
      <c r="A7" s="95" t="s">
        <v>105</v>
      </c>
      <c r="B7" s="220"/>
      <c r="C7" s="220"/>
      <c r="D7"/>
      <c r="E7"/>
    </row>
    <row r="8" spans="1:5" s="93" customFormat="1" ht="28.5" customHeight="1">
      <c r="A8" s="95" t="s">
        <v>86</v>
      </c>
      <c r="B8" s="220"/>
      <c r="C8" s="220"/>
      <c r="D8"/>
      <c r="E8"/>
    </row>
    <row r="9" spans="1:3" ht="27.75" customHeight="1">
      <c r="A9" s="90" t="s">
        <v>68</v>
      </c>
      <c r="B9" s="222"/>
      <c r="C9" s="222"/>
    </row>
    <row r="10" spans="1:3" ht="42.75" customHeight="1">
      <c r="A10" s="223" t="s">
        <v>109</v>
      </c>
      <c r="B10" s="223"/>
      <c r="C10" s="223"/>
    </row>
    <row r="11" spans="1:3" ht="15">
      <c r="A11" s="221" t="s">
        <v>51</v>
      </c>
      <c r="B11" s="221"/>
      <c r="C11" s="221"/>
    </row>
  </sheetData>
  <sheetProtection/>
  <mergeCells count="11">
    <mergeCell ref="B6:C6"/>
    <mergeCell ref="A1:C1"/>
    <mergeCell ref="B2:C2"/>
    <mergeCell ref="B4:C4"/>
    <mergeCell ref="B3:C3"/>
    <mergeCell ref="B5:C5"/>
    <mergeCell ref="A11:C11"/>
    <mergeCell ref="B9:C9"/>
    <mergeCell ref="A10:C10"/>
    <mergeCell ref="B7:C7"/>
    <mergeCell ref="B8:C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9"/>
  <sheetViews>
    <sheetView view="pageBreakPreview" zoomScale="85" zoomScaleNormal="90" zoomScaleSheetLayoutView="85" zoomScalePageLayoutView="0" workbookViewId="0" topLeftCell="A1">
      <selection activeCell="B25" sqref="B25"/>
    </sheetView>
  </sheetViews>
  <sheetFormatPr defaultColWidth="9.00390625" defaultRowHeight="12.75"/>
  <cols>
    <col min="1" max="1" width="55.25390625" style="53" customWidth="1"/>
    <col min="2" max="2" width="17.625" style="53" customWidth="1"/>
    <col min="3" max="3" width="18.375" style="53" customWidth="1"/>
    <col min="4" max="4" width="19.875" style="49" customWidth="1"/>
    <col min="5" max="16384" width="9.125" style="49" customWidth="1"/>
  </cols>
  <sheetData>
    <row r="1" spans="1:3" ht="15" customHeight="1">
      <c r="A1" s="231" t="s">
        <v>89</v>
      </c>
      <c r="B1" s="231"/>
      <c r="C1" s="231"/>
    </row>
    <row r="2" spans="1:3" ht="12.75">
      <c r="A2" s="50" t="s">
        <v>54</v>
      </c>
      <c r="B2" s="225" t="s">
        <v>65</v>
      </c>
      <c r="C2" s="225"/>
    </row>
    <row r="3" spans="1:3" ht="25.5" customHeight="1">
      <c r="A3" s="234" t="str">
        <f>CONCATENATE("От: "," ",'Общие сведения'!C7)</f>
        <v>От:  </v>
      </c>
      <c r="B3" s="235"/>
      <c r="C3" s="235"/>
    </row>
    <row r="4" spans="1:3" ht="15.75" customHeight="1">
      <c r="A4" s="232" t="s">
        <v>3</v>
      </c>
      <c r="B4" s="232"/>
      <c r="C4" s="232"/>
    </row>
    <row r="5" spans="1:3" ht="27" customHeight="1">
      <c r="A5" s="224" t="s">
        <v>58</v>
      </c>
      <c r="B5" s="224"/>
      <c r="C5" s="224"/>
    </row>
    <row r="6" spans="1:3" ht="7.5" customHeight="1">
      <c r="A6" s="233"/>
      <c r="B6" s="233"/>
      <c r="C6" s="233"/>
    </row>
    <row r="7" spans="1:3" ht="12.75">
      <c r="A7" s="225" t="s">
        <v>24</v>
      </c>
      <c r="B7" s="225"/>
      <c r="C7" s="225"/>
    </row>
    <row r="8" spans="1:3" ht="12.75" customHeight="1">
      <c r="A8" s="225" t="s">
        <v>94</v>
      </c>
      <c r="B8" s="225"/>
      <c r="C8" s="225"/>
    </row>
    <row r="9" spans="1:3" ht="12.75">
      <c r="A9" s="50"/>
      <c r="B9" s="50"/>
      <c r="C9" s="50"/>
    </row>
    <row r="10" spans="1:3" ht="12.75" customHeight="1">
      <c r="A10" s="226" t="s">
        <v>5</v>
      </c>
      <c r="B10" s="91" t="s">
        <v>106</v>
      </c>
      <c r="C10" s="74">
        <f>'Общие сведения'!C41</f>
        <v>0</v>
      </c>
    </row>
    <row r="11" spans="1:3" ht="18.75" customHeight="1">
      <c r="A11" s="227"/>
      <c r="B11" s="91" t="s">
        <v>93</v>
      </c>
      <c r="C11" s="74">
        <f>'Общие сведения'!E41</f>
        <v>0</v>
      </c>
    </row>
    <row r="12" spans="1:3" ht="9.75" customHeight="1">
      <c r="A12" s="59"/>
      <c r="B12" s="60"/>
      <c r="C12" s="60"/>
    </row>
    <row r="13" spans="1:3" ht="12.75">
      <c r="A13" s="63" t="s">
        <v>42</v>
      </c>
      <c r="B13" s="60"/>
      <c r="C13" s="60"/>
    </row>
    <row r="14" spans="1:3" ht="12.75">
      <c r="A14" s="99" t="s">
        <v>107</v>
      </c>
      <c r="B14" s="74">
        <f>'Общие сведения'!C32</f>
        <v>0</v>
      </c>
      <c r="C14" s="60"/>
    </row>
    <row r="15" spans="1:3" ht="14.25">
      <c r="A15" s="51" t="s">
        <v>59</v>
      </c>
      <c r="B15" s="74">
        <f>'Общие сведения'!C43</f>
        <v>0</v>
      </c>
      <c r="C15" s="61"/>
    </row>
    <row r="16" spans="1:3" ht="15">
      <c r="A16" s="51" t="s">
        <v>39</v>
      </c>
      <c r="B16" s="74">
        <f>'Общие сведения'!C45</f>
        <v>0</v>
      </c>
      <c r="C16" s="62"/>
    </row>
    <row r="17" spans="1:3" ht="15">
      <c r="A17" s="51" t="s">
        <v>69</v>
      </c>
      <c r="B17" s="74">
        <f>'Общие сведения'!C22</f>
        <v>0</v>
      </c>
      <c r="C17" s="62"/>
    </row>
    <row r="18" spans="1:3" ht="14.25">
      <c r="A18" s="51" t="s">
        <v>41</v>
      </c>
      <c r="B18" s="74">
        <f>'Общие сведения'!C27</f>
        <v>0</v>
      </c>
      <c r="C18" s="61"/>
    </row>
    <row r="19" spans="1:3" ht="14.25">
      <c r="A19" s="59"/>
      <c r="B19" s="98"/>
      <c r="C19" s="61"/>
    </row>
    <row r="20" spans="1:3" ht="15">
      <c r="A20" s="63" t="s">
        <v>43</v>
      </c>
      <c r="B20" s="60"/>
      <c r="C20" s="62"/>
    </row>
    <row r="21" spans="1:3" ht="12.75" customHeight="1">
      <c r="A21" s="226" t="s">
        <v>40</v>
      </c>
      <c r="B21" s="91" t="s">
        <v>106</v>
      </c>
      <c r="C21" s="97">
        <f>'Общие сведения'!C52</f>
        <v>0</v>
      </c>
    </row>
    <row r="22" spans="1:3" ht="13.5" customHeight="1">
      <c r="A22" s="227"/>
      <c r="B22" s="91" t="s">
        <v>93</v>
      </c>
      <c r="C22" s="74">
        <f>'Общие сведения'!E52</f>
        <v>0</v>
      </c>
    </row>
    <row r="23" spans="1:6" ht="17.25" customHeight="1" thickBot="1">
      <c r="A23" s="228" t="s">
        <v>44</v>
      </c>
      <c r="B23" s="229"/>
      <c r="C23" s="230"/>
      <c r="F23" s="53"/>
    </row>
    <row r="24" spans="1:6" ht="26.25" customHeight="1" thickBot="1">
      <c r="A24" s="19" t="s">
        <v>45</v>
      </c>
      <c r="B24" s="20" t="s">
        <v>0</v>
      </c>
      <c r="C24" s="21" t="s">
        <v>108</v>
      </c>
      <c r="E24" s="57"/>
      <c r="F24" s="57"/>
    </row>
    <row r="25" spans="1:6" ht="17.25" customHeight="1">
      <c r="A25" s="22" t="str">
        <f>'Показатели деятельности'!A7</f>
        <v>Банки и финансовые институты</v>
      </c>
      <c r="B25" s="23">
        <f>IF('Показатели деятельности'!$B$25=0,"",'Показатели деятельности'!B7/'Показатели деятельности'!$B$25)</f>
      </c>
      <c r="C25" s="24">
        <f>'Показатели деятельности'!B7</f>
        <v>0</v>
      </c>
      <c r="D25" s="76"/>
      <c r="E25" s="75"/>
      <c r="F25" s="58"/>
    </row>
    <row r="26" spans="1:6" ht="19.5" customHeight="1">
      <c r="A26" s="25" t="str">
        <f>'Показатели деятельности'!A8</f>
        <v>Интеллектуальная собственность</v>
      </c>
      <c r="B26" s="26">
        <f>IF('Показатели деятельности'!$B$25=0,"",'Показатели деятельности'!B8/'Показатели деятельности'!$B$25)</f>
      </c>
      <c r="C26" s="27">
        <f>'Показатели деятельности'!B8</f>
        <v>0</v>
      </c>
      <c r="D26" s="76"/>
      <c r="E26" s="75"/>
      <c r="F26" s="58"/>
    </row>
    <row r="27" spans="1:6" ht="18.75" customHeight="1">
      <c r="A27" s="25" t="str">
        <f>'Показатели деятельности'!A9</f>
        <v>Коммерческое и хозяйственное право</v>
      </c>
      <c r="B27" s="26">
        <f>IF('Показатели деятельности'!$B$25=0,"",'Показатели деятельности'!B9/'Показатели деятельности'!$B$25)</f>
      </c>
      <c r="C27" s="27">
        <f>'Показатели деятельности'!B9</f>
        <v>0</v>
      </c>
      <c r="D27" s="76"/>
      <c r="E27" s="75"/>
      <c r="F27" s="58"/>
    </row>
    <row r="28" spans="1:6" ht="18.75" customHeight="1">
      <c r="A28" s="25" t="str">
        <f>'Показатели деятельности'!A10</f>
        <v>Корпоративное право (общая практика)</v>
      </c>
      <c r="B28" s="26">
        <f>IF('Показатели деятельности'!$B$25=0,"",'Показатели деятельности'!B10/'Показатели деятельности'!$B$25)</f>
      </c>
      <c r="C28" s="27">
        <f>'Показатели деятельности'!B10</f>
        <v>0</v>
      </c>
      <c r="D28" s="76"/>
      <c r="E28" s="75"/>
      <c r="F28" s="58"/>
    </row>
    <row r="29" spans="1:6" ht="18.75" customHeight="1">
      <c r="A29" s="25" t="str">
        <f>'Показатели деятельности'!A11</f>
        <v>M&amp;A (слияния и поглощения), инвестиции</v>
      </c>
      <c r="B29" s="26">
        <f>IF('Показатели деятельности'!$B$25=0,"",'Показатели деятельности'!B11/'Показатели деятельности'!$B$25)</f>
      </c>
      <c r="C29" s="27">
        <f>'Показатели деятельности'!B11</f>
        <v>0</v>
      </c>
      <c r="D29" s="76"/>
      <c r="E29" s="75"/>
      <c r="F29" s="58"/>
    </row>
    <row r="30" spans="1:5" ht="18.75" customHeight="1">
      <c r="A30" s="25" t="str">
        <f>'Показатели деятельности'!A12</f>
        <v>Антимонопольное законодательство</v>
      </c>
      <c r="B30" s="26">
        <f>IF('Показатели деятельности'!$B$25=0,"",'Показатели деятельности'!B12/'Показатели деятельности'!$B$25)</f>
      </c>
      <c r="C30" s="27">
        <f>'Показатели деятельности'!B12</f>
        <v>0</v>
      </c>
      <c r="D30" s="76"/>
      <c r="E30" s="75"/>
    </row>
    <row r="31" spans="1:5" ht="18.75" customHeight="1">
      <c r="A31" s="25" t="str">
        <f>'Показатели деятельности'!A13</f>
        <v>Банкротства</v>
      </c>
      <c r="B31" s="26">
        <f>IF('Показатели деятельности'!$B$25=0,"",'Показатели деятельности'!B13/'Показатели деятельности'!$B$25)</f>
      </c>
      <c r="C31" s="27">
        <f>'Показатели деятельности'!B13</f>
        <v>0</v>
      </c>
      <c r="D31" s="76"/>
      <c r="E31" s="75"/>
    </row>
    <row r="32" spans="1:5" ht="18.75" customHeight="1">
      <c r="A32" s="25" t="str">
        <f>'Показатели деятельности'!A14</f>
        <v>Налоговое право</v>
      </c>
      <c r="B32" s="26">
        <f>IF('Показатели деятельности'!$B$25=0,"",'Показатели деятельности'!B14/'Показатели деятельности'!$B$25)</f>
      </c>
      <c r="C32" s="27">
        <f>'Показатели деятельности'!B14</f>
        <v>0</v>
      </c>
      <c r="D32" s="76"/>
      <c r="E32" s="75"/>
    </row>
    <row r="33" spans="1:5" ht="18.75" customHeight="1">
      <c r="A33" s="25" t="str">
        <f>'Показатели деятельности'!A15</f>
        <v>Недвижимость (корпоративный сегмент)</v>
      </c>
      <c r="B33" s="26">
        <f>IF('Показатели деятельности'!$B$25=0,"",'Показатели деятельности'!B15/'Показатели деятельности'!$B$25)</f>
      </c>
      <c r="C33" s="27">
        <f>'Показатели деятельности'!B15</f>
        <v>0</v>
      </c>
      <c r="D33" s="76"/>
      <c r="E33" s="75"/>
    </row>
    <row r="34" spans="1:5" ht="18.75" customHeight="1">
      <c r="A34" s="25" t="str">
        <f>'Показатели деятельности'!A16</f>
        <v>Рынки капитала</v>
      </c>
      <c r="B34" s="26">
        <f>IF('Показатели деятельности'!$B$25=0,"",'Показатели деятельности'!B16/'Показатели деятельности'!$B$25)</f>
      </c>
      <c r="C34" s="27">
        <f>'Показатели деятельности'!B16</f>
        <v>0</v>
      </c>
      <c r="D34" s="76"/>
      <c r="E34" s="75"/>
    </row>
    <row r="35" spans="1:5" ht="18.75" customHeight="1">
      <c r="A35" s="25" t="str">
        <f>'Показатели деятельности'!A17</f>
        <v>Трудовое право</v>
      </c>
      <c r="B35" s="26">
        <f>IF('Показатели деятельности'!$B$25=0,"",'Показатели деятельности'!B17/'Показатели деятельности'!$B$25)</f>
      </c>
      <c r="C35" s="27">
        <f>'Показатели деятельности'!B17</f>
        <v>0</v>
      </c>
      <c r="D35" s="76"/>
      <c r="E35" s="75"/>
    </row>
    <row r="36" spans="1:5" ht="18.75" customHeight="1">
      <c r="A36" s="25" t="str">
        <f>'Показатели деятельности'!A18</f>
        <v>Защита прав граждан, потребителей</v>
      </c>
      <c r="B36" s="26">
        <f>IF('Показатели деятельности'!$B$25=0,"",'Показатели деятельности'!B18/'Показатели деятельности'!$B$25)</f>
      </c>
      <c r="C36" s="27">
        <f>'Показатели деятельности'!B18</f>
        <v>0</v>
      </c>
      <c r="D36" s="76"/>
      <c r="E36" s="75"/>
    </row>
    <row r="37" spans="1:5" ht="18.75" customHeight="1">
      <c r="A37" s="25" t="str">
        <f>'Показатели деятельности'!A19</f>
        <v>ТЭК и добывающая промышленность</v>
      </c>
      <c r="B37" s="26">
        <f>IF('Показатели деятельности'!$B$25=0,"",'Показатели деятельности'!B19/'Показатели деятельности'!$B$25)</f>
      </c>
      <c r="C37" s="27">
        <f>'Показатели деятельности'!B19</f>
        <v>0</v>
      </c>
      <c r="D37" s="76"/>
      <c r="E37" s="75"/>
    </row>
    <row r="38" spans="1:5" ht="18.75" customHeight="1">
      <c r="A38" s="25" t="str">
        <f>'Показатели деятельности'!A20</f>
        <v>Судебные споры</v>
      </c>
      <c r="B38" s="26">
        <f>IF('Показатели деятельности'!$B$25=0,"",'Показатели деятельности'!B20/'Показатели деятельности'!$B$25)</f>
      </c>
      <c r="C38" s="27">
        <f>'Показатели деятельности'!B20</f>
        <v>0</v>
      </c>
      <c r="D38" s="76"/>
      <c r="E38" s="75"/>
    </row>
    <row r="39" spans="1:5" ht="26.25" customHeight="1">
      <c r="A39" s="25" t="str">
        <f>'Показатели деятельности'!A21</f>
        <v>Уголовное право и представительство в суде по уголовным делам</v>
      </c>
      <c r="B39" s="26">
        <f>IF('Показатели деятельности'!$B$25=0,"",'Показатели деятельности'!B21/'Показатели деятельности'!$B$25)</f>
      </c>
      <c r="C39" s="27">
        <f>'Показатели деятельности'!B21</f>
        <v>0</v>
      </c>
      <c r="D39" s="76"/>
      <c r="E39" s="75"/>
    </row>
    <row r="40" spans="1:5" ht="16.5" customHeight="1" thickBot="1">
      <c r="A40" s="28" t="s">
        <v>9</v>
      </c>
      <c r="B40" s="26">
        <f>IF('Показатели деятельности'!$B$25=0,"",'Показатели деятельности'!B22/'Показатели деятельности'!$B$25)</f>
      </c>
      <c r="C40" s="27">
        <f>'Показатели деятельности'!B22</f>
        <v>0</v>
      </c>
      <c r="D40" s="76"/>
      <c r="E40" s="75"/>
    </row>
    <row r="41" spans="1:3" ht="18.75" customHeight="1" thickBot="1">
      <c r="A41" s="29" t="s">
        <v>25</v>
      </c>
      <c r="B41" s="30">
        <f>SUM(B25:B40)</f>
        <v>0</v>
      </c>
      <c r="C41" s="31">
        <f>'Показатели деятельности'!B23</f>
        <v>0</v>
      </c>
    </row>
    <row r="42" spans="1:4" ht="18.75" customHeight="1" thickBot="1">
      <c r="A42" s="32" t="s">
        <v>26</v>
      </c>
      <c r="B42" s="33">
        <f>IF('Показатели деятельности'!B25=0,"",'Показатели деятельности'!B24/'Показатели деятельности'!B25)</f>
      </c>
      <c r="C42" s="34">
        <f>'Показатели деятельности'!B24</f>
        <v>0</v>
      </c>
      <c r="D42" s="76"/>
    </row>
    <row r="43" spans="1:3" ht="18.75" customHeight="1" thickBot="1">
      <c r="A43" s="35" t="s">
        <v>29</v>
      </c>
      <c r="B43" s="30">
        <f>SUM(B41:B42)</f>
        <v>0</v>
      </c>
      <c r="C43" s="31">
        <f>'Показатели деятельности'!B25</f>
        <v>0</v>
      </c>
    </row>
    <row r="44" spans="1:3" ht="17.25" customHeight="1">
      <c r="A44" s="52" t="s">
        <v>4</v>
      </c>
      <c r="B44" s="50"/>
      <c r="C44" s="52"/>
    </row>
    <row r="45" spans="1:3" s="53" customFormat="1" ht="17.25" customHeight="1">
      <c r="A45" s="36">
        <f>'Общие сведения'!C64</f>
        <v>0</v>
      </c>
      <c r="B45" s="37"/>
      <c r="C45" s="38"/>
    </row>
    <row r="46" spans="1:3" ht="17.25" customHeight="1">
      <c r="A46" s="36">
        <f>'Общие сведения'!E64</f>
        <v>0</v>
      </c>
      <c r="B46" s="79"/>
      <c r="C46" s="52"/>
    </row>
    <row r="47" spans="1:3" ht="12.75">
      <c r="A47" s="55"/>
      <c r="B47" s="54" t="s">
        <v>48</v>
      </c>
      <c r="C47" s="50"/>
    </row>
    <row r="48" spans="1:3" ht="12.75">
      <c r="A48" s="77" t="s">
        <v>46</v>
      </c>
      <c r="B48" s="56"/>
      <c r="C48" s="78"/>
    </row>
    <row r="49" spans="1:3" ht="12.75">
      <c r="A49" s="55"/>
      <c r="B49" s="50"/>
      <c r="C49" s="54" t="s">
        <v>47</v>
      </c>
    </row>
    <row r="50" s="53" customFormat="1" ht="12.75"/>
  </sheetData>
  <sheetProtection/>
  <mergeCells count="11">
    <mergeCell ref="A1:C1"/>
    <mergeCell ref="B2:C2"/>
    <mergeCell ref="A4:C4"/>
    <mergeCell ref="A6:C6"/>
    <mergeCell ref="A3:C3"/>
    <mergeCell ref="A5:C5"/>
    <mergeCell ref="A8:C8"/>
    <mergeCell ref="A21:A22"/>
    <mergeCell ref="A10:A11"/>
    <mergeCell ref="A23:C23"/>
    <mergeCell ref="A7:C7"/>
  </mergeCells>
  <printOptions/>
  <pageMargins left="0.75" right="0.75" top="0.7" bottom="0.38" header="0.5" footer="0.31"/>
  <pageSetup horizontalDpi="600" verticalDpi="600" orientation="portrait" paperSize="9" scale="93" r:id="rId1"/>
  <ignoredErrors>
    <ignoredError sqref="B42:B4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EXPERT-RA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Expert RA</dc:creator>
  <cp:keywords/>
  <dc:description/>
  <cp:lastModifiedBy>Заякин Сергей</cp:lastModifiedBy>
  <cp:lastPrinted>2014-03-19T05:44:13Z</cp:lastPrinted>
  <dcterms:created xsi:type="dcterms:W3CDTF">1997-10-30T19:12:54Z</dcterms:created>
  <dcterms:modified xsi:type="dcterms:W3CDTF">2018-05-28T04:49:02Z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