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Таблица2" sheetId="1" r:id="rId1"/>
  </sheets>
  <definedNames>
    <definedName name="_xlnm._FilterDatabase" localSheetId="0" hidden="1">Таблица2!$B$3:$O$49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<sst xmlns="http://schemas.openxmlformats.org/spreadsheetml/2006/main" count="71" uniqueCount="64">
  <si>
    <t>Банки по величине кредитного портфеля</t>
  </si>
  <si>
    <t>Место по активам</t>
  </si>
  <si>
    <t>Банк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</si>
  <si>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</si>
  <si>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</si>
  <si>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</si>
  <si>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</si>
  <si>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На 01.04.17, млн руб.</t>
  </si>
  <si>
    <t>Изменение за I квартал, % *</t>
  </si>
  <si>
    <t>Доля просрочки, %</t>
  </si>
  <si>
    <t>Доля валютных кредитов</t>
  </si>
  <si>
    <t>УБРИР</t>
  </si>
  <si>
    <t>СКБ-БАНК</t>
  </si>
  <si>
    <t>ЗАПСИБКОМБАНК</t>
  </si>
  <si>
    <t>СУРГУТНЕФТЕГАЗБАНК</t>
  </si>
  <si>
    <t>ЧЕЛИНДБАНК</t>
  </si>
  <si>
    <t>БЫСТРОБАНК</t>
  </si>
  <si>
    <t>МЕТКОМБАНК</t>
  </si>
  <si>
    <t>ЧЕЛЯБИНВЕСТБАНК</t>
  </si>
  <si>
    <t>БАШКОМСНАББАНК</t>
  </si>
  <si>
    <t>УРАЛ ФД</t>
  </si>
  <si>
    <t>КРЕДИТ УРАЛ БАНК</t>
  </si>
  <si>
    <t>ФОРШТАДТ</t>
  </si>
  <si>
    <t>КОЛЬЦО УРАЛА</t>
  </si>
  <si>
    <t>СОЦИНВЕСТБАНК</t>
  </si>
  <si>
    <t>НИКО-БАНК</t>
  </si>
  <si>
    <t>БАНК ОРЕНБУРГ</t>
  </si>
  <si>
    <t>УРАЛЬСКИЙ КАПИТАЛ</t>
  </si>
  <si>
    <t>СНЕЖИНСКИЙ</t>
  </si>
  <si>
    <t>ИЖКОМБАНК</t>
  </si>
  <si>
    <t>ЕКАТЕРИНБУРГ</t>
  </si>
  <si>
    <t>УРАЛТРАНСБАНК</t>
  </si>
  <si>
    <t>ВУЗ-БАНК</t>
  </si>
  <si>
    <t>РУСЬ</t>
  </si>
  <si>
    <t>ПРОМТРАНСБАНК</t>
  </si>
  <si>
    <t>СТРОЙЛЕСБАНК</t>
  </si>
  <si>
    <t>СИБИРСКИЙ БАНК РЕКОНСТРУКЦИИ И РАЗВИТИЯ</t>
  </si>
  <si>
    <t>УГЛЕМЕТБАНК</t>
  </si>
  <si>
    <t>УМ-БАНК</t>
  </si>
  <si>
    <t>НЕЙВА</t>
  </si>
  <si>
    <t>ЕРМАК</t>
  </si>
  <si>
    <t>КЕТОВСКИЙ</t>
  </si>
  <si>
    <t>УРАЛПРОМБАНК</t>
  </si>
  <si>
    <t>ПЕРМЬ</t>
  </si>
  <si>
    <t>ПРОИНВЕСТБАНК</t>
  </si>
  <si>
    <t>ПРИОБЬЕ</t>
  </si>
  <si>
    <t>ПОЧТОБАНК</t>
  </si>
  <si>
    <t>ТАГИЛБАНК</t>
  </si>
  <si>
    <t>АКЦЕНТ</t>
  </si>
  <si>
    <t>КУРГАН</t>
  </si>
  <si>
    <t>РЕЗЕРВ</t>
  </si>
  <si>
    <t>ДРУЖБА</t>
  </si>
  <si>
    <t>БАШПРОМБАНК</t>
  </si>
  <si>
    <t>ПЕРВОУРАЛЬСКБАНК</t>
  </si>
  <si>
    <t>УРАЛФИНАНС</t>
  </si>
  <si>
    <t>УРАЛПРИВАТБАНК</t>
  </si>
  <si>
    <t>Лицензия</t>
  </si>
  <si>
    <t>* без учета переоценки валюты</t>
  </si>
  <si>
    <t>Цветом выделено квинтильное распределение показателя среди всех банков страны</t>
  </si>
  <si>
    <t>красным жирным - 1/5 максимальных значений</t>
  </si>
  <si>
    <t>красным - 1/5 следующих значений</t>
  </si>
  <si>
    <t>без выделения - 1/5 следующих значений</t>
  </si>
  <si>
    <t>синим - 1/5 следующих значений</t>
  </si>
  <si>
    <t>синим жирным - 1/5 минимальных значений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</si>
</sst>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"/>
    <numFmt numFmtId="165" formatCode="\+##;\-##;0"/>
    <numFmt numFmtId="166" formatCode="000\ 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color indexed="8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10"/>
      <color indexed="12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9" fontId="4" fillId="0" borderId="9"/>
    <xf numFmtId="0" fontId="5" fillId="0" borderId="0">
      <alignment wrapText="1"/>
    </xf>
    <xf numFmtId="165" fontId="6" fillId="0" borderId="7" applyFont="0" applyFill="0" applyBorder="0" applyAlignment="0" applyProtection="0"/>
    <xf numFmtId="0" fontId="6" fillId="0" borderId="7" applyFont="0" applyFill="0" applyBorder="0" applyAlignment="0" applyProtection="0"/>
    <xf numFmtId="166" fontId="7" fillId="0" borderId="10" applyFon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1" fillId="0" borderId="0" xfId="1" applyFont="1"/>
    <xf numFmtId="0" fontId="1" fillId="0" borderId="1" xfId="1" applyBorder="1" applyAlignment="1">
      <alignment vertical="top" wrapText="1"/>
    </xf>
    <xf numFmtId="0" fontId="1" fillId="0" borderId="2" xfId="1" applyBorder="1" applyAlignment="1">
      <alignment vertical="top" wrapText="1"/>
    </xf>
    <xf numFmtId="0" fontId="1" fillId="0" borderId="3" xfId="1" applyFont="1" applyBorder="1" applyAlignment="1">
      <alignment vertical="top"/>
    </xf>
    <xf numFmtId="0" fontId="1" fillId="0" borderId="4" xfId="1" applyBorder="1"/>
    <xf numFmtId="0" fontId="1" fillId="0" borderId="5" xfId="1" applyBorder="1"/>
    <xf numFmtId="0" fontId="2" fillId="0" borderId="6" xfId="1" applyFont="1" applyBorder="1" applyAlignment="1">
      <alignment vertical="top" wrapText="1"/>
    </xf>
    <xf numFmtId="0" fontId="1" fillId="0" borderId="6" xfId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1" fillId="0" borderId="7" xfId="1" applyFont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0" xfId="1" applyFont="1" applyFill="1"/>
    <xf numFmtId="164" fontId="1" fillId="0" borderId="0" xfId="1" applyNumberFormat="1" applyFont="1" applyFill="1"/>
    <xf numFmtId="3" fontId="1" fillId="0" borderId="0" xfId="1" applyNumberFormat="1" applyFont="1" applyFill="1"/>
    <xf numFmtId="3" fontId="1" fillId="0" borderId="0" xfId="2" applyNumberFormat="1" applyFont="1" applyFill="1"/>
    <xf numFmtId="3" fontId="9" fillId="0" borderId="0" xfId="1" applyNumberFormat="1" applyFont="1" applyFill="1"/>
    <xf numFmtId="3" fontId="2" fillId="0" borderId="0" xfId="1" applyNumberFormat="1" applyFont="1" applyFill="1"/>
    <xf numFmtId="3" fontId="10" fillId="0" borderId="0" xfId="1" applyNumberFormat="1" applyFont="1" applyFill="1"/>
    <xf numFmtId="3" fontId="11" fillId="0" borderId="0" xfId="1" applyNumberFormat="1" applyFont="1" applyFill="1"/>
    <xf numFmtId="3" fontId="2" fillId="0" borderId="0" xfId="2" applyNumberFormat="1" applyFont="1" applyFill="1"/>
    <xf numFmtId="3" fontId="10" fillId="0" borderId="0" xfId="2" applyNumberFormat="1" applyFont="1" applyFill="1"/>
    <xf numFmtId="3" fontId="9" fillId="0" borderId="0" xfId="2" applyNumberFormat="1" applyFont="1" applyFill="1"/>
    <xf numFmtId="3" fontId="11" fillId="0" borderId="0" xfId="2" applyNumberFormat="1" applyFont="1" applyFill="1"/>
    <xf numFmtId="0" fontId="12" fillId="0" borderId="0" xfId="1" applyFont="1"/>
    <xf numFmtId="3" fontId="9" fillId="0" borderId="0" xfId="12" applyNumberFormat="1" applyFont="1"/>
    <xf numFmtId="3" fontId="11" fillId="0" borderId="0" xfId="12" applyNumberFormat="1" applyFont="1"/>
  </cellXfs>
  <cellStyles count="13">
    <cellStyle name="Обычный" xfId="0" builtinId="0"/>
    <cellStyle name="Обычный 2" xfId="1"/>
    <cellStyle name="Обычный]Модуль3" xfId="3"/>
    <cellStyle name="Перенос" xfId="4"/>
    <cellStyle name="Перенос слов" xfId="5"/>
    <cellStyle name="Плюс-Минус" xfId="6"/>
    <cellStyle name="Плюс-Минус Цветной" xfId="7"/>
    <cellStyle name="Процентный" xfId="12" builtinId="5"/>
    <cellStyle name="Процентный 2" xfId="2"/>
    <cellStyle name="Счет" xfId="8"/>
    <cellStyle name="Тысячи (/1000)" xfId="9"/>
    <cellStyle name="Тысячи [раздел.]" xfId="10"/>
    <cellStyle name="Число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pane xSplit="4" ySplit="3" topLeftCell="E4" activePane="bottomRight" state="frozen"/>
      <selection activeCell="B4" sqref="B4:B48"/>
      <selection pane="topRight" activeCell="B4" sqref="B4:B48"/>
      <selection pane="bottomLeft" activeCell="B4" sqref="B4:B48"/>
      <selection pane="bottomRight" activeCell="C4" sqref="C4"/>
    </sheetView>
  </sheetViews>
  <sheetFormatPr defaultRowHeight="12.75"/>
  <cols>
    <col min="1" max="1" width="5.7109375" style="1" customWidth="1"/>
    <col min="2" max="2" width="4.85546875" style="1" customWidth="1"/>
    <col min="3" max="3" width="25.42578125" style="1" customWidth="1"/>
    <col min="4" max="4" width="11.5703125" style="1" customWidth="1"/>
    <col min="5" max="8" width="10.85546875" style="1" customWidth="1"/>
    <col min="9" max="11" width="9.140625" style="1"/>
    <col min="12" max="14" width="14.5703125" style="1" customWidth="1"/>
    <col min="15" max="16384" width="9.140625" style="1"/>
  </cols>
  <sheetData>
    <row r="1" spans="1:15">
      <c r="C1" s="2" t="s">
        <v>0</v>
      </c>
    </row>
    <row r="2" spans="1:15" ht="63.75">
      <c r="A2" s="3" t="s">
        <v>56</v>
      </c>
      <c r="B2" s="3" t="s">
        <v>1</v>
      </c>
      <c r="C2" s="3" t="s">
        <v>2</v>
      </c>
      <c r="D2" s="4" t="s">
        <v>3</v>
      </c>
      <c r="E2" s="5" t="s">
        <v>4</v>
      </c>
      <c r="F2" s="6"/>
      <c r="G2" s="6"/>
      <c r="H2" s="6"/>
      <c r="I2" s="5" t="s">
        <v>5</v>
      </c>
      <c r="J2" s="6"/>
      <c r="K2" s="6"/>
      <c r="L2" s="5" t="s">
        <v>6</v>
      </c>
      <c r="M2" s="6"/>
      <c r="N2" s="7"/>
    </row>
    <row r="3" spans="1:15" ht="51">
      <c r="A3" s="8"/>
      <c r="B3" s="8"/>
      <c r="C3" s="9"/>
      <c r="D3" s="10" t="s">
        <v>7</v>
      </c>
      <c r="E3" s="10" t="s">
        <v>7</v>
      </c>
      <c r="F3" s="11" t="s">
        <v>8</v>
      </c>
      <c r="G3" s="12" t="s">
        <v>9</v>
      </c>
      <c r="H3" s="10" t="s">
        <v>10</v>
      </c>
      <c r="I3" s="10" t="s">
        <v>7</v>
      </c>
      <c r="J3" s="11" t="s">
        <v>8</v>
      </c>
      <c r="K3" s="12" t="s">
        <v>9</v>
      </c>
      <c r="L3" s="10" t="s">
        <v>7</v>
      </c>
      <c r="M3" s="11" t="s">
        <v>8</v>
      </c>
      <c r="N3" s="12" t="s">
        <v>9</v>
      </c>
      <c r="O3" s="13"/>
    </row>
    <row r="4" spans="1:15" s="14" customFormat="1">
      <c r="A4" s="14">
        <v>429</v>
      </c>
      <c r="B4" s="14">
        <v>1</v>
      </c>
      <c r="C4" s="14" t="s">
        <v>11</v>
      </c>
      <c r="D4" s="15">
        <f t="shared" ref="D4:D48" ca="1" si="0">E4+L4</f>
        <v>102580141</v>
      </c>
      <c r="E4" s="15">
        <v>90658467</v>
      </c>
      <c r="F4" s="16">
        <v>0.21015425295345236</v>
      </c>
      <c r="G4" s="18">
        <v>0.95067328951424535</v>
      </c>
      <c r="H4" s="20">
        <v>30.062968084382014</v>
      </c>
      <c r="I4" s="15">
        <v>969312</v>
      </c>
      <c r="J4" s="18">
        <v>-12.609169567487012</v>
      </c>
      <c r="K4" s="20">
        <v>28.840077523932578</v>
      </c>
      <c r="L4" s="15">
        <v>11921674</v>
      </c>
      <c r="M4" s="23">
        <v>3.9087901926303825</v>
      </c>
      <c r="N4" s="17">
        <v>5.437912882632169</v>
      </c>
    </row>
    <row r="5" spans="1:15" s="14" customFormat="1">
      <c r="A5" s="14">
        <v>705</v>
      </c>
      <c r="B5" s="14">
        <v>3</v>
      </c>
      <c r="C5" s="14" t="s">
        <v>12</v>
      </c>
      <c r="D5" s="15">
        <f t="shared" ca="1" si="0"/>
        <v>72393089</v>
      </c>
      <c r="E5" s="15">
        <v>10098984</v>
      </c>
      <c r="F5" s="18">
        <v>-9.5826353261087078</v>
      </c>
      <c r="G5" s="19">
        <v>10.474936577078816</v>
      </c>
      <c r="H5" s="21">
        <v>0</v>
      </c>
      <c r="I5" s="15">
        <v>910495</v>
      </c>
      <c r="J5" s="18">
        <v>-21.130136422658165</v>
      </c>
      <c r="K5" s="20">
        <v>36.614565711668135</v>
      </c>
      <c r="L5" s="15">
        <v>62294105</v>
      </c>
      <c r="M5" s="22">
        <v>-1.0959950073995295</v>
      </c>
      <c r="N5" s="22">
        <v>9.8029089591533278</v>
      </c>
    </row>
    <row r="6" spans="1:15" s="14" customFormat="1">
      <c r="A6" s="14">
        <v>918</v>
      </c>
      <c r="B6" s="14">
        <v>4</v>
      </c>
      <c r="C6" s="14" t="s">
        <v>13</v>
      </c>
      <c r="D6" s="15">
        <f t="shared" ca="1" si="0"/>
        <v>65418779</v>
      </c>
      <c r="E6" s="15">
        <v>22499074</v>
      </c>
      <c r="F6" s="18">
        <v>-7.7562287915154542</v>
      </c>
      <c r="G6" s="16">
        <v>5.7385901188945052</v>
      </c>
      <c r="H6" s="21">
        <v>0</v>
      </c>
      <c r="I6" s="15">
        <v>928446</v>
      </c>
      <c r="J6" s="18">
        <v>-12.899421828665028</v>
      </c>
      <c r="K6" s="19">
        <v>18.635735055183691</v>
      </c>
      <c r="L6" s="15">
        <v>42919705</v>
      </c>
      <c r="M6" s="22">
        <v>0.15052690262270052</v>
      </c>
      <c r="N6" s="24">
        <v>2.1410754167799659</v>
      </c>
    </row>
    <row r="7" spans="1:15" s="14" customFormat="1">
      <c r="A7" s="14">
        <v>588</v>
      </c>
      <c r="B7" s="14">
        <v>2</v>
      </c>
      <c r="C7" s="14" t="s">
        <v>14</v>
      </c>
      <c r="D7" s="15">
        <f t="shared" ca="1" si="0"/>
        <v>44533726</v>
      </c>
      <c r="E7" s="15">
        <v>23011273</v>
      </c>
      <c r="F7" s="16">
        <v>-1.9981831198297648</v>
      </c>
      <c r="G7" s="19">
        <v>8.3735857373318368</v>
      </c>
      <c r="H7" s="19">
        <v>1.5983383448625377</v>
      </c>
      <c r="I7" s="15">
        <v>101905</v>
      </c>
      <c r="J7" s="16">
        <v>-8.2573350018455667</v>
      </c>
      <c r="K7" s="19">
        <v>9.0012055185962403</v>
      </c>
      <c r="L7" s="15">
        <v>21522453</v>
      </c>
      <c r="M7" s="22">
        <v>1.4103919651531702</v>
      </c>
      <c r="N7" s="25">
        <v>0.80378491826163334</v>
      </c>
    </row>
    <row r="8" spans="1:15" s="14" customFormat="1">
      <c r="A8" s="14">
        <v>485</v>
      </c>
      <c r="B8" s="14">
        <v>9</v>
      </c>
      <c r="C8" s="14" t="s">
        <v>15</v>
      </c>
      <c r="D8" s="15">
        <f t="shared" ca="1" si="0"/>
        <v>22781834</v>
      </c>
      <c r="E8" s="15">
        <v>12484799</v>
      </c>
      <c r="F8" s="16">
        <v>1.7196878536358706</v>
      </c>
      <c r="G8" s="16">
        <v>6.466508514981145</v>
      </c>
      <c r="H8" s="19">
        <v>1.368119743057137</v>
      </c>
      <c r="I8" s="15">
        <v>1902704</v>
      </c>
      <c r="J8" s="19">
        <v>5.9820966553352717</v>
      </c>
      <c r="K8" s="19">
        <v>5.5793284320901577</v>
      </c>
      <c r="L8" s="15">
        <v>10297035</v>
      </c>
      <c r="M8" s="17">
        <v>-1.8133712817912337</v>
      </c>
      <c r="N8" s="24">
        <v>2.6030630981882075</v>
      </c>
    </row>
    <row r="9" spans="1:15" s="14" customFormat="1">
      <c r="A9" s="14">
        <v>1745</v>
      </c>
      <c r="B9" s="14">
        <v>10</v>
      </c>
      <c r="C9" s="14" t="s">
        <v>16</v>
      </c>
      <c r="D9" s="15">
        <f t="shared" ca="1" si="0"/>
        <v>21309263</v>
      </c>
      <c r="E9" s="15">
        <v>2278871</v>
      </c>
      <c r="F9" s="19">
        <v>7.9302599769627209</v>
      </c>
      <c r="G9" s="18">
        <v>1.2998065730513728</v>
      </c>
      <c r="H9" s="20">
        <v>12.28410910490326</v>
      </c>
      <c r="I9" s="15">
        <v>282184</v>
      </c>
      <c r="J9" s="20">
        <v>23.874117094456075</v>
      </c>
      <c r="K9" s="16">
        <v>4.693969913740113</v>
      </c>
      <c r="L9" s="15">
        <v>19030392</v>
      </c>
      <c r="M9" s="22">
        <v>1.361438603253184</v>
      </c>
      <c r="N9" s="17">
        <v>8.3949905462978212</v>
      </c>
    </row>
    <row r="10" spans="1:15" s="14" customFormat="1">
      <c r="A10" s="14">
        <v>2443</v>
      </c>
      <c r="B10" s="14">
        <v>6</v>
      </c>
      <c r="C10" s="14" t="s">
        <v>17</v>
      </c>
      <c r="D10" s="15">
        <f t="shared" ca="1" si="0"/>
        <v>17313012</v>
      </c>
      <c r="E10" s="15">
        <v>16367330</v>
      </c>
      <c r="F10" s="19">
        <v>2.7880520516599514</v>
      </c>
      <c r="G10" s="16">
        <v>5.2311007110158645</v>
      </c>
      <c r="H10" s="20">
        <v>15.831311521182748</v>
      </c>
      <c r="I10" s="15">
        <v>10000</v>
      </c>
      <c r="J10" s="20">
        <v>9.601052170100834</v>
      </c>
      <c r="K10" s="21">
        <v>0</v>
      </c>
      <c r="L10" s="15">
        <v>945682</v>
      </c>
      <c r="M10" s="22">
        <v>1.7311260887582467</v>
      </c>
      <c r="N10" s="22">
        <v>16.753638191414819</v>
      </c>
    </row>
    <row r="11" spans="1:15" s="14" customFormat="1">
      <c r="A11" s="14">
        <v>493</v>
      </c>
      <c r="B11" s="14">
        <v>8</v>
      </c>
      <c r="C11" s="14" t="s">
        <v>18</v>
      </c>
      <c r="D11" s="15">
        <f t="shared" ca="1" si="0"/>
        <v>16125580</v>
      </c>
      <c r="E11" s="15">
        <v>12014462</v>
      </c>
      <c r="F11" s="16">
        <v>9.044782796501552E-2</v>
      </c>
      <c r="G11" s="20">
        <v>20.952972840817488</v>
      </c>
      <c r="H11" s="21">
        <v>0</v>
      </c>
      <c r="I11" s="15">
        <v>663254</v>
      </c>
      <c r="J11" s="20">
        <v>12.566657049269361</v>
      </c>
      <c r="K11" s="16">
        <v>4.5920679193931901</v>
      </c>
      <c r="L11" s="15">
        <v>4111118</v>
      </c>
      <c r="M11" s="17">
        <v>-2.1713715151484863</v>
      </c>
      <c r="N11" s="24">
        <v>1.5055962429931664</v>
      </c>
    </row>
    <row r="12" spans="1:15" s="14" customFormat="1">
      <c r="A12" s="14">
        <v>1398</v>
      </c>
      <c r="B12" s="14">
        <v>14</v>
      </c>
      <c r="C12" s="14" t="s">
        <v>19</v>
      </c>
      <c r="D12" s="15">
        <f t="shared" ca="1" si="0"/>
        <v>15869800</v>
      </c>
      <c r="E12" s="15">
        <v>15011714</v>
      </c>
      <c r="F12" s="19">
        <v>6.3047073020587696</v>
      </c>
      <c r="G12" s="21">
        <v>0.50238240091423958</v>
      </c>
      <c r="H12" s="21">
        <v>0</v>
      </c>
      <c r="I12" s="15">
        <v>3147</v>
      </c>
      <c r="J12" s="21">
        <v>-95.699468412206016</v>
      </c>
      <c r="K12" s="21">
        <v>0</v>
      </c>
      <c r="L12" s="15">
        <v>858086</v>
      </c>
      <c r="M12" s="22">
        <v>3.6233126671030167</v>
      </c>
      <c r="N12" s="23">
        <v>25.887405058152691</v>
      </c>
    </row>
    <row r="13" spans="1:15" s="14" customFormat="1">
      <c r="A13" s="14">
        <v>249</v>
      </c>
      <c r="B13" s="14">
        <v>13</v>
      </c>
      <c r="C13" s="14" t="s">
        <v>20</v>
      </c>
      <c r="D13" s="15">
        <f t="shared" ca="1" si="0"/>
        <v>13620307</v>
      </c>
      <c r="E13" s="15">
        <v>7739559</v>
      </c>
      <c r="F13" s="16">
        <v>-2.4742277720464663</v>
      </c>
      <c r="G13" s="16">
        <v>5.1060279864889768</v>
      </c>
      <c r="H13" s="19">
        <v>7.2850274802479058</v>
      </c>
      <c r="I13" s="15">
        <v>958258</v>
      </c>
      <c r="J13" s="18">
        <v>-10.195838444763288</v>
      </c>
      <c r="K13" s="19">
        <v>9.5425767005523223</v>
      </c>
      <c r="L13" s="15">
        <v>5880748</v>
      </c>
      <c r="M13" s="24">
        <v>-6.2784346218250073</v>
      </c>
      <c r="N13" s="22">
        <v>9.7697149576646716</v>
      </c>
    </row>
    <row r="14" spans="1:15" s="14" customFormat="1">
      <c r="A14" s="14">
        <v>2584</v>
      </c>
      <c r="B14" s="14">
        <v>12</v>
      </c>
      <c r="C14" s="14" t="s">
        <v>21</v>
      </c>
      <c r="D14" s="15">
        <f t="shared" ca="1" si="0"/>
        <v>11785740</v>
      </c>
      <c r="E14" s="15">
        <v>5101622</v>
      </c>
      <c r="F14" s="20">
        <v>10.161475608070758</v>
      </c>
      <c r="G14" s="19">
        <v>6.6816635820433579</v>
      </c>
      <c r="H14" s="21">
        <v>0</v>
      </c>
      <c r="I14" s="15">
        <v>48697</v>
      </c>
      <c r="J14" s="20">
        <v>10.119397584912488</v>
      </c>
      <c r="K14" s="20">
        <v>37.067717756526235</v>
      </c>
      <c r="L14" s="15">
        <v>6684118</v>
      </c>
      <c r="M14" s="22">
        <v>0.28250842274182297</v>
      </c>
      <c r="N14" s="24">
        <v>2.8876185207069902</v>
      </c>
    </row>
    <row r="15" spans="1:15" s="14" customFormat="1">
      <c r="A15" s="14">
        <v>2208</v>
      </c>
      <c r="B15" s="14">
        <v>16</v>
      </c>
      <c r="C15" s="14" t="s">
        <v>22</v>
      </c>
      <c r="D15" s="15">
        <f t="shared" ca="1" si="0"/>
        <v>9785133</v>
      </c>
      <c r="E15" s="15">
        <v>5268845</v>
      </c>
      <c r="F15" s="19">
        <v>7.6375905902491947</v>
      </c>
      <c r="G15" s="16">
        <v>5.2015286950585855</v>
      </c>
      <c r="H15" s="19">
        <v>6.4844002812760673</v>
      </c>
      <c r="I15" s="15">
        <v>182012</v>
      </c>
      <c r="J15" s="16">
        <v>-4.413494664313923</v>
      </c>
      <c r="K15" s="19">
        <v>12.642905823742284</v>
      </c>
      <c r="L15" s="15">
        <v>4516288</v>
      </c>
      <c r="M15" s="17">
        <v>-4.5451624095432717</v>
      </c>
      <c r="N15" s="18">
        <v>1.8761193306709476</v>
      </c>
    </row>
    <row r="16" spans="1:15" s="14" customFormat="1">
      <c r="A16" s="14">
        <v>65</v>
      </c>
      <c r="B16" s="14">
        <v>11</v>
      </c>
      <c r="C16" s="14" t="s">
        <v>23</v>
      </c>
      <c r="D16" s="15">
        <f t="shared" ca="1" si="0"/>
        <v>9211754</v>
      </c>
      <c r="E16" s="15">
        <v>5422506</v>
      </c>
      <c r="F16" s="18">
        <v>-8.3245602838258321</v>
      </c>
      <c r="G16" s="20">
        <v>21.779843066521032</v>
      </c>
      <c r="H16" s="21">
        <v>0</v>
      </c>
      <c r="I16" s="15">
        <v>114395</v>
      </c>
      <c r="J16" s="18">
        <v>-18.251330975095581</v>
      </c>
      <c r="K16" s="20">
        <v>69.216714117336807</v>
      </c>
      <c r="L16" s="15">
        <v>3789248</v>
      </c>
      <c r="M16" s="24">
        <v>-9.276901145827896</v>
      </c>
      <c r="N16" s="20">
        <v>38.553695026061483</v>
      </c>
    </row>
    <row r="17" spans="1:14" s="14" customFormat="1">
      <c r="A17" s="14">
        <v>1132</v>
      </c>
      <c r="B17" s="14">
        <v>7</v>
      </c>
      <c r="C17" s="14" t="s">
        <v>24</v>
      </c>
      <c r="D17" s="15">
        <f t="shared" ca="1" si="0"/>
        <v>8274109</v>
      </c>
      <c r="E17" s="15">
        <v>6426305</v>
      </c>
      <c r="F17" s="16">
        <v>-0.68130381052882771</v>
      </c>
      <c r="G17" s="16">
        <v>4.2005027371476604</v>
      </c>
      <c r="H17" s="21">
        <v>0</v>
      </c>
      <c r="I17" s="15">
        <v>374329</v>
      </c>
      <c r="J17" s="19">
        <v>5.7504223474040463</v>
      </c>
      <c r="K17" s="16">
        <v>2.9398418843198928</v>
      </c>
      <c r="L17" s="15">
        <v>1847804</v>
      </c>
      <c r="M17" s="23">
        <v>13.077710618866275</v>
      </c>
      <c r="N17" s="25">
        <v>0.92288752482552416</v>
      </c>
    </row>
    <row r="18" spans="1:14" s="14" customFormat="1">
      <c r="A18" s="14">
        <v>702</v>
      </c>
      <c r="B18" s="14">
        <v>18</v>
      </c>
      <c r="C18" s="14" t="s">
        <v>25</v>
      </c>
      <c r="D18" s="15">
        <f t="shared" ca="1" si="0"/>
        <v>6372460</v>
      </c>
      <c r="E18" s="15">
        <v>3590879</v>
      </c>
      <c r="F18" s="19">
        <v>7.0840690454584356</v>
      </c>
      <c r="G18" s="16">
        <v>3.1871142586918846</v>
      </c>
      <c r="H18" s="21">
        <v>0</v>
      </c>
      <c r="I18" s="15">
        <v>103045</v>
      </c>
      <c r="J18" s="20">
        <v>10.797501155876692</v>
      </c>
      <c r="K18" s="16">
        <v>0.67473131235240258</v>
      </c>
      <c r="L18" s="15">
        <v>2781581</v>
      </c>
      <c r="M18" s="22">
        <v>0.79806258828406584</v>
      </c>
      <c r="N18" s="25">
        <v>0.62698030210090205</v>
      </c>
    </row>
    <row r="19" spans="1:14" s="14" customFormat="1">
      <c r="A19" s="14">
        <v>3269</v>
      </c>
      <c r="B19" s="14">
        <v>19</v>
      </c>
      <c r="C19" s="14" t="s">
        <v>26</v>
      </c>
      <c r="D19" s="15">
        <f t="shared" ca="1" si="0"/>
        <v>6224969</v>
      </c>
      <c r="E19" s="15">
        <v>2940147</v>
      </c>
      <c r="F19" s="18">
        <v>-9.7421148022898567</v>
      </c>
      <c r="G19" s="18">
        <v>1.9481658553894463</v>
      </c>
      <c r="H19" s="21">
        <v>0</v>
      </c>
      <c r="I19" s="15">
        <v>177336</v>
      </c>
      <c r="J19" s="16">
        <v>-2.1130025832946946</v>
      </c>
      <c r="K19" s="16">
        <v>3.9032399655357404</v>
      </c>
      <c r="L19" s="15">
        <v>3284822</v>
      </c>
      <c r="M19" s="17">
        <v>-2.5417654158502674</v>
      </c>
      <c r="N19" s="17">
        <v>3.7431722812199641</v>
      </c>
    </row>
    <row r="20" spans="1:14" s="14" customFormat="1">
      <c r="A20" s="14">
        <v>2519</v>
      </c>
      <c r="B20" s="14">
        <v>25</v>
      </c>
      <c r="C20" s="14" t="s">
        <v>27</v>
      </c>
      <c r="D20" s="15">
        <f t="shared" ca="1" si="0"/>
        <v>5224273</v>
      </c>
      <c r="E20" s="15">
        <v>4814508</v>
      </c>
      <c r="F20" s="19">
        <v>2.7868216177117979</v>
      </c>
      <c r="G20" s="16">
        <v>3.3630098423241011</v>
      </c>
      <c r="H20" s="21">
        <v>0</v>
      </c>
      <c r="I20" s="15">
        <v>0</v>
      </c>
      <c r="J20" s="19">
        <v>0</v>
      </c>
      <c r="K20" s="21">
        <v>0</v>
      </c>
      <c r="L20" s="15">
        <v>409765</v>
      </c>
      <c r="M20" s="25">
        <v>-12.893797032439098</v>
      </c>
      <c r="N20" s="22">
        <v>12.100794549697969</v>
      </c>
    </row>
    <row r="21" spans="1:14" s="14" customFormat="1">
      <c r="A21" s="14">
        <v>1376</v>
      </c>
      <c r="B21" s="14">
        <v>20</v>
      </c>
      <c r="C21" s="14" t="s">
        <v>28</v>
      </c>
      <c r="D21" s="15">
        <f t="shared" ca="1" si="0"/>
        <v>5113991</v>
      </c>
      <c r="E21" s="15">
        <v>3148430</v>
      </c>
      <c r="F21" s="16">
        <v>1.204516422272496</v>
      </c>
      <c r="G21" s="19">
        <v>9.8266376058633327</v>
      </c>
      <c r="H21" s="21">
        <v>0</v>
      </c>
      <c r="I21" s="15">
        <v>107963</v>
      </c>
      <c r="J21" s="18">
        <v>-13.39194750395084</v>
      </c>
      <c r="K21" s="20">
        <v>26.793330485431628</v>
      </c>
      <c r="L21" s="15">
        <v>1965561</v>
      </c>
      <c r="M21" s="17">
        <v>-5.0866748338042234</v>
      </c>
      <c r="N21" s="24">
        <v>2.2577728890223794</v>
      </c>
    </row>
    <row r="22" spans="1:14" s="14" customFormat="1">
      <c r="A22" s="14">
        <v>646</v>
      </c>
      <c r="B22" s="14">
        <v>17</v>
      </c>
      <c r="C22" s="14" t="s">
        <v>29</v>
      </c>
      <c r="D22" s="15">
        <f t="shared" ca="1" si="0"/>
        <v>5032191</v>
      </c>
      <c r="E22" s="15">
        <v>3618723</v>
      </c>
      <c r="F22" s="18">
        <v>-10.451830953571696</v>
      </c>
      <c r="G22" s="16">
        <v>3.6972290142887103</v>
      </c>
      <c r="H22" s="21">
        <v>0</v>
      </c>
      <c r="I22" s="15">
        <v>344010</v>
      </c>
      <c r="J22" s="18">
        <v>-21.823193747855314</v>
      </c>
      <c r="K22" s="19">
        <v>8.5680417385387777</v>
      </c>
      <c r="L22" s="15">
        <v>1413468</v>
      </c>
      <c r="M22" s="22">
        <v>-1.061384708775829</v>
      </c>
      <c r="N22" s="17">
        <v>4.0653849756272367</v>
      </c>
    </row>
    <row r="23" spans="1:14" s="14" customFormat="1">
      <c r="A23" s="14">
        <v>3161</v>
      </c>
      <c r="B23" s="14">
        <v>21</v>
      </c>
      <c r="C23" s="14" t="s">
        <v>30</v>
      </c>
      <c r="D23" s="15">
        <f t="shared" ca="1" si="0"/>
        <v>4881150</v>
      </c>
      <c r="E23" s="15">
        <v>1456893</v>
      </c>
      <c r="F23" s="19">
        <v>8.4336623051846562</v>
      </c>
      <c r="G23" s="20">
        <v>14.17278164234815</v>
      </c>
      <c r="H23" s="21">
        <v>0</v>
      </c>
      <c r="I23" s="15">
        <v>2125</v>
      </c>
      <c r="J23" s="21">
        <v>-27.350427350427353</v>
      </c>
      <c r="K23" s="20">
        <v>28.160919540229884</v>
      </c>
      <c r="L23" s="15">
        <v>3424257</v>
      </c>
      <c r="M23" s="19">
        <v>1.0631493978428297</v>
      </c>
      <c r="N23" s="16">
        <v>4.4624196368561009</v>
      </c>
    </row>
    <row r="24" spans="1:14" s="14" customFormat="1">
      <c r="A24" s="14">
        <v>812</v>
      </c>
      <c r="B24" s="14">
        <v>15</v>
      </c>
      <c r="C24" s="14" t="s">
        <v>31</v>
      </c>
      <c r="D24" s="15">
        <f t="shared" ca="1" si="0"/>
        <v>4614410</v>
      </c>
      <c r="E24" s="15">
        <v>3067104</v>
      </c>
      <c r="F24" s="19">
        <v>6.7345068762934721</v>
      </c>
      <c r="G24" s="20">
        <v>17.979436989511509</v>
      </c>
      <c r="H24" s="19">
        <v>0.40559433263430256</v>
      </c>
      <c r="I24" s="15">
        <v>570629</v>
      </c>
      <c r="J24" s="16">
        <v>-2.4900846034097688</v>
      </c>
      <c r="K24" s="20">
        <v>24.900141742791451</v>
      </c>
      <c r="L24" s="15">
        <v>1547306</v>
      </c>
      <c r="M24" s="24">
        <v>-9.6143275309847045</v>
      </c>
      <c r="N24" s="22">
        <v>11.27791870604911</v>
      </c>
    </row>
    <row r="25" spans="1:14" s="14" customFormat="1">
      <c r="A25" s="14">
        <v>1557</v>
      </c>
      <c r="B25" s="14">
        <v>5</v>
      </c>
      <c r="C25" s="14" t="s">
        <v>32</v>
      </c>
      <c r="D25" s="15">
        <f t="shared" ca="1" si="0"/>
        <v>4024535</v>
      </c>
      <c r="E25" s="15">
        <v>1734911</v>
      </c>
      <c r="F25" s="20">
        <v>27.030411977744091</v>
      </c>
      <c r="G25" s="20">
        <v>16.712025336205436</v>
      </c>
      <c r="H25" s="20">
        <v>16.248038083797958</v>
      </c>
      <c r="I25" s="15">
        <v>217553</v>
      </c>
      <c r="J25" s="18">
        <v>-17.416820088446865</v>
      </c>
      <c r="K25" s="20">
        <v>35.207924448508059</v>
      </c>
      <c r="L25" s="15">
        <v>2289624</v>
      </c>
      <c r="M25" s="23">
        <v>6.490823972218811</v>
      </c>
      <c r="N25" s="23">
        <v>29.294752191450605</v>
      </c>
    </row>
    <row r="26" spans="1:14" s="14" customFormat="1">
      <c r="A26" s="14">
        <v>704</v>
      </c>
      <c r="B26" s="14">
        <v>24</v>
      </c>
      <c r="C26" s="14" t="s">
        <v>33</v>
      </c>
      <c r="D26" s="15">
        <f t="shared" ca="1" si="0"/>
        <v>3475482</v>
      </c>
      <c r="E26" s="15">
        <v>1959405</v>
      </c>
      <c r="F26" s="18">
        <v>-4.6319622773015494</v>
      </c>
      <c r="G26" s="18">
        <v>1.4726269691973264</v>
      </c>
      <c r="H26" s="21">
        <v>0</v>
      </c>
      <c r="I26" s="15">
        <v>86429</v>
      </c>
      <c r="J26" s="16">
        <v>-1.0022450288646569</v>
      </c>
      <c r="K26" s="21">
        <v>0</v>
      </c>
      <c r="L26" s="15">
        <v>1516077</v>
      </c>
      <c r="M26" s="17">
        <v>-2.0854861376623646</v>
      </c>
      <c r="N26" s="24">
        <v>2.9742389208416236</v>
      </c>
    </row>
    <row r="27" spans="1:14" s="14" customFormat="1">
      <c r="A27" s="14">
        <v>2638</v>
      </c>
      <c r="B27" s="14">
        <v>23</v>
      </c>
      <c r="C27" s="14" t="s">
        <v>34</v>
      </c>
      <c r="D27" s="15">
        <f t="shared" ca="1" si="0"/>
        <v>2931922</v>
      </c>
      <c r="E27" s="15">
        <v>1885630</v>
      </c>
      <c r="F27" s="16">
        <v>-0.86191665027501285</v>
      </c>
      <c r="G27" s="18">
        <v>2.8288235548748686</v>
      </c>
      <c r="H27" s="19">
        <v>9.0967475061385326</v>
      </c>
      <c r="I27" s="15">
        <v>20151</v>
      </c>
      <c r="J27" s="18">
        <v>-10.008038585209004</v>
      </c>
      <c r="K27" s="20">
        <v>63.007361445119599</v>
      </c>
      <c r="L27" s="15">
        <v>1046292</v>
      </c>
      <c r="M27" s="22">
        <v>3.759179281722755</v>
      </c>
      <c r="N27" s="23">
        <v>33.112653906639558</v>
      </c>
    </row>
    <row r="28" spans="1:14" s="14" customFormat="1">
      <c r="A28" s="14">
        <v>2995</v>
      </c>
      <c r="B28" s="14">
        <v>28</v>
      </c>
      <c r="C28" s="14" t="s">
        <v>35</v>
      </c>
      <c r="D28" s="15">
        <f t="shared" ca="1" si="0"/>
        <v>2446688</v>
      </c>
      <c r="E28" s="15">
        <v>2091185</v>
      </c>
      <c r="F28" s="19">
        <v>2.6832778552239853</v>
      </c>
      <c r="G28" s="19">
        <v>8.313047946586881</v>
      </c>
      <c r="H28" s="21">
        <v>0</v>
      </c>
      <c r="I28" s="15">
        <v>203984</v>
      </c>
      <c r="J28" s="20">
        <v>8.02978466492252</v>
      </c>
      <c r="K28" s="16">
        <v>3.2985370386172503</v>
      </c>
      <c r="L28" s="15">
        <v>355503</v>
      </c>
      <c r="M28" s="17">
        <v>-4.7363456581041756</v>
      </c>
      <c r="N28" s="23">
        <v>40.010630937716208</v>
      </c>
    </row>
    <row r="29" spans="1:14" s="14" customFormat="1">
      <c r="A29" s="14">
        <v>1284</v>
      </c>
      <c r="B29" s="14">
        <v>29</v>
      </c>
      <c r="C29" s="14" t="s">
        <v>36</v>
      </c>
      <c r="D29" s="15">
        <f t="shared" ca="1" si="0"/>
        <v>1868698</v>
      </c>
      <c r="E29" s="15">
        <v>1794899</v>
      </c>
      <c r="F29" s="19">
        <v>6.7037505357780871</v>
      </c>
      <c r="G29" s="21">
        <v>0.26022709718145659</v>
      </c>
      <c r="H29" s="21">
        <v>0</v>
      </c>
      <c r="I29" s="15">
        <v>9394</v>
      </c>
      <c r="J29" s="18">
        <v>-21.118481820471914</v>
      </c>
      <c r="K29" s="21">
        <v>0</v>
      </c>
      <c r="L29" s="15">
        <v>73799</v>
      </c>
      <c r="M29" s="24">
        <v>-9.866018540005129</v>
      </c>
      <c r="N29" s="23">
        <v>25.578839094832801</v>
      </c>
    </row>
    <row r="30" spans="1:14" s="14" customFormat="1">
      <c r="A30" s="14">
        <v>2997</v>
      </c>
      <c r="B30" s="14">
        <v>22</v>
      </c>
      <c r="C30" s="14" t="s">
        <v>37</v>
      </c>
      <c r="D30" s="15">
        <f t="shared" ca="1" si="0"/>
        <v>1589147</v>
      </c>
      <c r="E30" s="15">
        <v>829578</v>
      </c>
      <c r="F30" s="18">
        <v>-6.1015253247370635</v>
      </c>
      <c r="G30" s="20">
        <v>14.146623159293492</v>
      </c>
      <c r="H30" s="21">
        <v>0</v>
      </c>
      <c r="I30" s="15">
        <v>36520</v>
      </c>
      <c r="J30" s="20">
        <v>16.636325891859091</v>
      </c>
      <c r="K30" s="19">
        <v>17.319447588861216</v>
      </c>
      <c r="L30" s="15">
        <v>759569</v>
      </c>
      <c r="M30" s="17">
        <v>-1.6942769135195299</v>
      </c>
      <c r="N30" s="17">
        <v>7.2795143572472272</v>
      </c>
    </row>
    <row r="31" spans="1:14" s="14" customFormat="1">
      <c r="A31" s="14">
        <v>1441</v>
      </c>
      <c r="B31" s="14">
        <v>27</v>
      </c>
      <c r="C31" s="14" t="s">
        <v>38</v>
      </c>
      <c r="D31" s="15">
        <f t="shared" ca="1" si="0"/>
        <v>1533025</v>
      </c>
      <c r="E31" s="15">
        <v>1463963</v>
      </c>
      <c r="F31" s="20">
        <v>29.112409127349153</v>
      </c>
      <c r="G31" s="19">
        <v>7.806423863121827</v>
      </c>
      <c r="H31" s="21">
        <v>0</v>
      </c>
      <c r="I31" s="15">
        <v>20286</v>
      </c>
      <c r="J31" s="20">
        <v>41.031701890989993</v>
      </c>
      <c r="K31" s="21">
        <v>0</v>
      </c>
      <c r="L31" s="15">
        <v>69062</v>
      </c>
      <c r="M31" s="24">
        <v>-6.5327721311697271</v>
      </c>
      <c r="N31" s="23">
        <v>44.120074439679584</v>
      </c>
    </row>
    <row r="32" spans="1:14" s="14" customFormat="1">
      <c r="A32" s="14">
        <v>1293</v>
      </c>
      <c r="B32" s="14">
        <v>26</v>
      </c>
      <c r="C32" s="14" t="s">
        <v>39</v>
      </c>
      <c r="D32" s="15">
        <f t="shared" ca="1" si="0"/>
        <v>1465120</v>
      </c>
      <c r="E32" s="15">
        <v>583040</v>
      </c>
      <c r="F32" s="20">
        <v>21.207081500453196</v>
      </c>
      <c r="G32" s="18">
        <v>1.1241900116845214</v>
      </c>
      <c r="H32" s="21">
        <v>0</v>
      </c>
      <c r="I32" s="15">
        <v>4325</v>
      </c>
      <c r="J32" s="21">
        <v>-60.097794999538699</v>
      </c>
      <c r="K32" s="21">
        <v>0</v>
      </c>
      <c r="L32" s="15">
        <v>882080</v>
      </c>
      <c r="M32" s="22">
        <v>1.1272023552934487</v>
      </c>
      <c r="N32" s="17">
        <v>8.9438548353963636</v>
      </c>
    </row>
    <row r="33" spans="1:14" s="14" customFormat="1">
      <c r="A33" s="14">
        <v>1809</v>
      </c>
      <c r="B33" s="14">
        <v>31</v>
      </c>
      <c r="C33" s="14" t="s">
        <v>40</v>
      </c>
      <c r="D33" s="15">
        <f t="shared" ca="1" si="0"/>
        <v>1443765</v>
      </c>
      <c r="E33" s="15">
        <v>1336289</v>
      </c>
      <c r="F33" s="18">
        <v>-6.9124176777999295</v>
      </c>
      <c r="G33" s="20">
        <v>12.800027668257592</v>
      </c>
      <c r="H33" s="21">
        <v>0</v>
      </c>
      <c r="I33" s="15">
        <v>87235</v>
      </c>
      <c r="J33" s="18">
        <v>-12.366266512632478</v>
      </c>
      <c r="K33" s="19">
        <v>5.6480309765620778</v>
      </c>
      <c r="L33" s="15">
        <v>107476</v>
      </c>
      <c r="M33" s="25">
        <v>-12.966442083441306</v>
      </c>
      <c r="N33" s="23">
        <v>47.431388757098347</v>
      </c>
    </row>
    <row r="34" spans="1:14" s="14" customFormat="1">
      <c r="A34" s="14">
        <v>842</v>
      </c>
      <c r="B34" s="14">
        <v>35</v>
      </c>
      <c r="C34" s="14" t="s">
        <v>41</v>
      </c>
      <c r="D34" s="15">
        <f t="shared" ca="1" si="0"/>
        <v>1312331</v>
      </c>
      <c r="E34" s="15">
        <v>1247782</v>
      </c>
      <c r="F34" s="20">
        <v>13.174734042794418</v>
      </c>
      <c r="G34" s="19">
        <v>9.6574783082144968</v>
      </c>
      <c r="H34" s="21">
        <v>0</v>
      </c>
      <c r="I34" s="15">
        <v>170468</v>
      </c>
      <c r="J34" s="20">
        <v>35.057321005553838</v>
      </c>
      <c r="K34" s="16">
        <v>4.8355942611511198</v>
      </c>
      <c r="L34" s="15">
        <v>64549</v>
      </c>
      <c r="M34" s="23">
        <v>6.4453006662718524</v>
      </c>
      <c r="N34" s="22">
        <v>14.843007915567282</v>
      </c>
    </row>
    <row r="35" spans="1:14" s="14" customFormat="1">
      <c r="A35" s="14">
        <v>2964</v>
      </c>
      <c r="B35" s="14">
        <v>30</v>
      </c>
      <c r="C35" s="14" t="s">
        <v>42</v>
      </c>
      <c r="D35" s="15">
        <f t="shared" ca="1" si="0"/>
        <v>1271443</v>
      </c>
      <c r="E35" s="15">
        <v>1053022</v>
      </c>
      <c r="F35" s="19">
        <v>2.5833313849726842</v>
      </c>
      <c r="G35" s="19">
        <v>11.082607851250136</v>
      </c>
      <c r="H35" s="21">
        <v>0</v>
      </c>
      <c r="I35" s="15">
        <v>21577</v>
      </c>
      <c r="J35" s="16">
        <v>-2.5429087624209576</v>
      </c>
      <c r="K35" s="21">
        <v>0</v>
      </c>
      <c r="L35" s="15">
        <v>218421</v>
      </c>
      <c r="M35" s="25">
        <v>-22.240497271202912</v>
      </c>
      <c r="N35" s="23">
        <v>28.142477398639315</v>
      </c>
    </row>
    <row r="36" spans="1:14" s="14" customFormat="1">
      <c r="A36" s="14">
        <v>875</v>
      </c>
      <c r="B36" s="14">
        <v>32</v>
      </c>
      <c r="C36" s="14" t="s">
        <v>43</v>
      </c>
      <c r="D36" s="15">
        <f t="shared" ca="1" si="0"/>
        <v>1067725</v>
      </c>
      <c r="E36" s="15">
        <v>901420</v>
      </c>
      <c r="F36" s="20">
        <v>16.213588978647806</v>
      </c>
      <c r="G36" s="18">
        <v>1.0788465527061151</v>
      </c>
      <c r="H36" s="21">
        <v>0</v>
      </c>
      <c r="I36" s="15">
        <v>54925</v>
      </c>
      <c r="J36" s="16">
        <v>-2.9010359579959695</v>
      </c>
      <c r="K36" s="21">
        <v>0</v>
      </c>
      <c r="L36" s="15">
        <v>166305</v>
      </c>
      <c r="M36" s="24">
        <v>-5.4080187471916181</v>
      </c>
      <c r="N36" s="17">
        <v>7.1932810625296471</v>
      </c>
    </row>
    <row r="37" spans="1:14" s="14" customFormat="1">
      <c r="A37" s="14">
        <v>784</v>
      </c>
      <c r="B37" s="14">
        <v>38</v>
      </c>
      <c r="C37" s="14" t="s">
        <v>44</v>
      </c>
      <c r="D37" s="15">
        <f t="shared" ca="1" si="0"/>
        <v>1002029</v>
      </c>
      <c r="E37" s="15">
        <v>854478</v>
      </c>
      <c r="F37" s="18">
        <v>-5.1776868308446229</v>
      </c>
      <c r="G37" s="16">
        <v>4.98557789604076</v>
      </c>
      <c r="H37" s="21">
        <v>0</v>
      </c>
      <c r="I37" s="15">
        <v>14284</v>
      </c>
      <c r="J37" s="18">
        <v>-19.112067500990996</v>
      </c>
      <c r="K37" s="19">
        <v>10.157871564249325</v>
      </c>
      <c r="L37" s="15">
        <v>147551</v>
      </c>
      <c r="M37" s="24">
        <v>-11.248586483170127</v>
      </c>
      <c r="N37" s="23">
        <v>23.499950745812097</v>
      </c>
    </row>
    <row r="38" spans="1:14" s="14" customFormat="1">
      <c r="A38" s="14">
        <v>537</v>
      </c>
      <c r="B38" s="14">
        <v>34</v>
      </c>
      <c r="C38" s="14" t="s">
        <v>45</v>
      </c>
      <c r="D38" s="15">
        <f t="shared" ca="1" si="0"/>
        <v>989426</v>
      </c>
      <c r="E38" s="15">
        <v>897194</v>
      </c>
      <c r="F38" s="18">
        <v>-4.165291410174655</v>
      </c>
      <c r="G38" s="18">
        <v>2.5395080449981098</v>
      </c>
      <c r="H38" s="21">
        <v>0</v>
      </c>
      <c r="I38" s="15">
        <v>111988</v>
      </c>
      <c r="J38" s="16">
        <v>-8.10939435960975</v>
      </c>
      <c r="K38" s="16">
        <v>0.64498957547797542</v>
      </c>
      <c r="L38" s="15">
        <v>92232</v>
      </c>
      <c r="M38" s="23">
        <v>4.3643564356435638</v>
      </c>
      <c r="N38" s="22">
        <v>15.692870201096893</v>
      </c>
    </row>
    <row r="39" spans="1:14" s="14" customFormat="1">
      <c r="A39" s="14">
        <v>1788</v>
      </c>
      <c r="B39" s="14">
        <v>41</v>
      </c>
      <c r="C39" s="14" t="s">
        <v>46</v>
      </c>
      <c r="D39" s="15">
        <f t="shared" ca="1" si="0"/>
        <v>780872</v>
      </c>
      <c r="E39" s="15">
        <v>495083</v>
      </c>
      <c r="F39" s="19">
        <v>3.5604168496973196</v>
      </c>
      <c r="G39" s="21">
        <v>0.56777329236207352</v>
      </c>
      <c r="H39" s="21">
        <v>0</v>
      </c>
      <c r="I39" s="15">
        <v>14827</v>
      </c>
      <c r="J39" s="21">
        <v>-37.9467648782121</v>
      </c>
      <c r="K39" s="21">
        <v>0</v>
      </c>
      <c r="L39" s="15">
        <v>285789</v>
      </c>
      <c r="M39" s="24">
        <v>-11.60800445379191</v>
      </c>
      <c r="N39" s="25">
        <v>0.88300067629666878</v>
      </c>
    </row>
    <row r="40" spans="1:14" s="14" customFormat="1">
      <c r="A40" s="14">
        <v>1635</v>
      </c>
      <c r="B40" s="14">
        <v>36</v>
      </c>
      <c r="C40" s="14" t="s">
        <v>47</v>
      </c>
      <c r="D40" s="15">
        <f t="shared" ca="1" si="0"/>
        <v>747599</v>
      </c>
      <c r="E40" s="15">
        <v>583751</v>
      </c>
      <c r="F40" s="18">
        <v>-4.3579913164577704</v>
      </c>
      <c r="G40" s="18">
        <v>1.2056695578591072</v>
      </c>
      <c r="H40" s="21">
        <v>0</v>
      </c>
      <c r="I40" s="15">
        <v>220774</v>
      </c>
      <c r="J40" s="16">
        <v>-4.3133413659492215</v>
      </c>
      <c r="K40" s="16">
        <v>3.1259598592352722</v>
      </c>
      <c r="L40" s="15">
        <v>163848</v>
      </c>
      <c r="M40" s="24">
        <v>-6.4169565291890134</v>
      </c>
      <c r="N40" s="17">
        <v>9.3630721232035583</v>
      </c>
    </row>
    <row r="41" spans="1:14" s="14" customFormat="1">
      <c r="A41" s="14">
        <v>696</v>
      </c>
      <c r="B41" s="14">
        <v>40</v>
      </c>
      <c r="C41" s="14" t="s">
        <v>48</v>
      </c>
      <c r="D41" s="15">
        <f t="shared" ca="1" si="0"/>
        <v>664518</v>
      </c>
      <c r="E41" s="15">
        <v>526765</v>
      </c>
      <c r="F41" s="19">
        <v>2.9324407239359229</v>
      </c>
      <c r="G41" s="19">
        <v>8.8260136596983507</v>
      </c>
      <c r="H41" s="21">
        <v>0</v>
      </c>
      <c r="I41" s="15">
        <v>22709</v>
      </c>
      <c r="J41" s="18">
        <v>-22.769011018908991</v>
      </c>
      <c r="K41" s="16">
        <v>1.5178455266923978</v>
      </c>
      <c r="L41" s="15">
        <v>137753</v>
      </c>
      <c r="M41" s="17">
        <v>-5.047031003936393</v>
      </c>
      <c r="N41" s="22">
        <v>9.9906562208006893</v>
      </c>
    </row>
    <row r="42" spans="1:14" s="14" customFormat="1">
      <c r="A42" s="14">
        <v>2568</v>
      </c>
      <c r="B42" s="14">
        <v>42</v>
      </c>
      <c r="C42" s="14" t="s">
        <v>49</v>
      </c>
      <c r="D42" s="15">
        <f t="shared" ca="1" si="0"/>
        <v>494288</v>
      </c>
      <c r="E42" s="15">
        <v>471947</v>
      </c>
      <c r="F42" s="20">
        <v>9.4877624405521406</v>
      </c>
      <c r="G42" s="19">
        <v>10.509828906675162</v>
      </c>
      <c r="H42" s="21">
        <v>0</v>
      </c>
      <c r="I42" s="15">
        <v>264607</v>
      </c>
      <c r="J42" s="20">
        <v>7.5905000833540033</v>
      </c>
      <c r="K42" s="16">
        <v>2.49288799139189</v>
      </c>
      <c r="L42" s="15">
        <v>22341</v>
      </c>
      <c r="M42" s="25">
        <v>-18.942747260721283</v>
      </c>
      <c r="N42" s="24">
        <v>1.3032337868881427</v>
      </c>
    </row>
    <row r="43" spans="1:14" s="14" customFormat="1">
      <c r="A43" s="14">
        <v>2364</v>
      </c>
      <c r="B43" s="14">
        <v>33</v>
      </c>
      <c r="C43" s="14" t="s">
        <v>50</v>
      </c>
      <c r="D43" s="15">
        <f t="shared" ca="1" si="0"/>
        <v>384449</v>
      </c>
      <c r="E43" s="15">
        <v>270894</v>
      </c>
      <c r="F43" s="21">
        <v>-12.870605641503971</v>
      </c>
      <c r="G43" s="20">
        <v>23.306201605254589</v>
      </c>
      <c r="H43" s="21">
        <v>0</v>
      </c>
      <c r="I43" s="15">
        <v>39547</v>
      </c>
      <c r="J43" s="21">
        <v>-30.182017195416911</v>
      </c>
      <c r="K43" s="21">
        <v>0</v>
      </c>
      <c r="L43" s="15">
        <v>113555</v>
      </c>
      <c r="M43" s="25">
        <v>-13.161014032806944</v>
      </c>
      <c r="N43" s="22">
        <v>17.638568548094639</v>
      </c>
    </row>
    <row r="44" spans="1:14" s="14" customFormat="1">
      <c r="A44" s="14">
        <v>990</v>
      </c>
      <c r="B44" s="14">
        <v>45</v>
      </c>
      <c r="C44" s="14" t="s">
        <v>51</v>
      </c>
      <c r="D44" s="15">
        <f t="shared" ca="1" si="0"/>
        <v>365360</v>
      </c>
      <c r="E44" s="15">
        <v>323811</v>
      </c>
      <c r="F44" s="20">
        <v>20.454646906526204</v>
      </c>
      <c r="G44" s="18">
        <v>0.8897581400473803</v>
      </c>
      <c r="H44" s="21">
        <v>0</v>
      </c>
      <c r="I44" s="15">
        <v>82525</v>
      </c>
      <c r="J44" s="19">
        <v>0.17844570152225109</v>
      </c>
      <c r="K44" s="21">
        <v>0</v>
      </c>
      <c r="L44" s="15">
        <v>41549</v>
      </c>
      <c r="M44" s="24">
        <v>-10.967064520967709</v>
      </c>
      <c r="N44" s="23">
        <v>23.142804291527934</v>
      </c>
    </row>
    <row r="45" spans="1:14" s="14" customFormat="1">
      <c r="A45" s="14">
        <v>1006</v>
      </c>
      <c r="B45" s="14">
        <v>44</v>
      </c>
      <c r="C45" s="14" t="s">
        <v>52</v>
      </c>
      <c r="D45" s="15">
        <f t="shared" ca="1" si="0"/>
        <v>213110</v>
      </c>
      <c r="E45" s="15">
        <v>0</v>
      </c>
      <c r="F45" s="16">
        <v>0</v>
      </c>
      <c r="G45" s="21">
        <v>0</v>
      </c>
      <c r="H45" s="21">
        <v>0</v>
      </c>
      <c r="I45" s="15">
        <v>0</v>
      </c>
      <c r="J45" s="19">
        <v>0</v>
      </c>
      <c r="K45" s="21">
        <v>0</v>
      </c>
      <c r="L45" s="15">
        <v>213110</v>
      </c>
      <c r="M45" s="24">
        <v>-7.3825386684746004</v>
      </c>
      <c r="N45" s="17">
        <v>9.3006132880496075</v>
      </c>
    </row>
    <row r="46" spans="1:14" s="14" customFormat="1">
      <c r="A46" s="14">
        <v>965</v>
      </c>
      <c r="B46" s="14">
        <v>39</v>
      </c>
      <c r="C46" s="14" t="s">
        <v>53</v>
      </c>
      <c r="D46" s="15">
        <f t="shared" ca="1" si="0"/>
        <v>110372</v>
      </c>
      <c r="E46" s="15">
        <v>91857</v>
      </c>
      <c r="F46" s="16">
        <v>0.24007769787312985</v>
      </c>
      <c r="G46" s="19">
        <v>8.7833409465551817</v>
      </c>
      <c r="H46" s="21">
        <v>0</v>
      </c>
      <c r="I46" s="15">
        <v>738</v>
      </c>
      <c r="J46" s="21">
        <v>-64.450867052023114</v>
      </c>
      <c r="K46" s="21">
        <v>0</v>
      </c>
      <c r="L46" s="15">
        <v>18515</v>
      </c>
      <c r="M46" s="23">
        <v>23.598130841121495</v>
      </c>
      <c r="N46" s="17">
        <v>6.8052549453868227</v>
      </c>
    </row>
    <row r="47" spans="1:14" s="14" customFormat="1">
      <c r="A47" s="14">
        <v>1370</v>
      </c>
      <c r="B47" s="14">
        <v>37</v>
      </c>
      <c r="C47" s="14" t="s">
        <v>54</v>
      </c>
      <c r="D47" s="15">
        <f t="shared" ca="1" si="0"/>
        <v>70520</v>
      </c>
      <c r="E47" s="15">
        <v>17505</v>
      </c>
      <c r="F47" s="21">
        <v>-20.565412714979352</v>
      </c>
      <c r="G47" s="20">
        <v>34.524032167570603</v>
      </c>
      <c r="H47" s="21">
        <v>0</v>
      </c>
      <c r="I47" s="15">
        <v>1741</v>
      </c>
      <c r="J47" s="16">
        <v>-1.1918274687854711</v>
      </c>
      <c r="K47" s="20">
        <v>67.536826403132579</v>
      </c>
      <c r="L47" s="15">
        <v>53015</v>
      </c>
      <c r="M47" s="24">
        <v>-11.380238369857747</v>
      </c>
      <c r="N47" s="23">
        <v>62.247019782661326</v>
      </c>
    </row>
    <row r="48" spans="1:14" s="14" customFormat="1">
      <c r="A48" s="14">
        <v>153</v>
      </c>
      <c r="B48" s="14">
        <v>43</v>
      </c>
      <c r="C48" s="14" t="s">
        <v>55</v>
      </c>
      <c r="D48" s="15">
        <f t="shared" ca="1" si="0"/>
        <v>21774</v>
      </c>
      <c r="E48" s="15">
        <v>4196</v>
      </c>
      <c r="F48" s="21">
        <v>-37.091454272863565</v>
      </c>
      <c r="G48" s="20">
        <v>83.237456056248007</v>
      </c>
      <c r="H48" s="21">
        <v>0</v>
      </c>
      <c r="I48" s="15">
        <v>400</v>
      </c>
      <c r="J48" s="21">
        <v>-38.556067588325654</v>
      </c>
      <c r="K48" s="20">
        <v>90.029910269192428</v>
      </c>
      <c r="L48" s="15">
        <v>17578</v>
      </c>
      <c r="M48" s="25">
        <v>-27.408631013834402</v>
      </c>
      <c r="N48" s="23">
        <v>64.009745910198404</v>
      </c>
    </row>
    <row r="49" spans="3:14" s="14" customFormat="1">
      <c r="D49" s="15"/>
      <c r="E49" s="15"/>
      <c r="F49" s="16"/>
      <c r="G49" s="16"/>
      <c r="H49" s="16"/>
      <c r="I49" s="15"/>
      <c r="J49" s="16"/>
      <c r="K49" s="16"/>
      <c r="L49" s="15"/>
      <c r="M49" s="17"/>
      <c r="N49" s="17"/>
    </row>
    <row r="50" spans="3:14">
      <c r="C50" s="1" t="s">
        <v>57</v>
      </c>
    </row>
    <row r="51" spans="3:14">
      <c r="C51" s="1" t="s">
        <v>58</v>
      </c>
    </row>
    <row r="52" spans="3:14">
      <c r="C52" s="26" t="s">
        <v>59</v>
      </c>
    </row>
    <row r="53" spans="3:14">
      <c r="C53" s="26" t="s">
        <v>60</v>
      </c>
    </row>
    <row r="54" spans="3:14">
      <c r="C54" s="1" t="s">
        <v>61</v>
      </c>
    </row>
    <row r="55" spans="3:14">
      <c r="C55" s="27" t="s">
        <v>62</v>
      </c>
    </row>
    <row r="56" spans="3:14">
      <c r="C56" s="28" t="s">
        <v>63</v>
      </c>
    </row>
  </sheetData>
  <autoFilter ref="B3:O49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Селянин Сергей Александрович</cp:lastModifiedBy>
  <dcterms:created xsi:type="dcterms:W3CDTF">2017-06-02T11:16:16Z</dcterms:created>
  <dcterms:modified xsi:type="dcterms:W3CDTF">2017-06-13T16:38:17Z</dcterms:modified>
</cp:coreProperties>
</file>