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Таблица3" sheetId="1" r:id="rId1"/>
  </sheets>
  <externalReferences>
    <externalReference r:id="rId2"/>
  </externalReferences>
  <definedNames>
    <definedName name="_xlnm._FilterDatabase" localSheetId="0" hidden="1">Таблица3!$A$3:$J$50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<sst xmlns="http://schemas.openxmlformats.org/spreadsheetml/2006/main" count="63" uniqueCount="61">
  <si>
    <t xml:space="preserve">Банки Урала по величине вкладов физлиц </t>
  </si>
  <si>
    <t>Лиц</t>
  </si>
  <si>
    <t>Место</t>
  </si>
  <si>
    <t>Банк</t>
  </si>
  <si>
    <t xml:space="preserve">Вклады физлиц </t>
  </si>
  <si>
    <t>Срочные вклады физлиц</t>
  </si>
  <si>
    <t>Счета и вклады физлиц до востребования</t>
  </si>
  <si>
    <t>Этот столбец не нужен</t>
  </si>
  <si>
    <t>На 01.10.16, млн руб.</t>
  </si>
  <si>
    <t xml:space="preserve">Изменение рублевых за 9 месяцев, % </t>
  </si>
  <si>
    <t>Изменение валютных за 9 месяцев, % *</t>
  </si>
  <si>
    <t>Доля валютных, %</t>
  </si>
  <si>
    <t>Изменение за 9 месяцев, % *</t>
  </si>
  <si>
    <t>Доля до востребования</t>
  </si>
  <si>
    <t>УБРИР</t>
  </si>
  <si>
    <t>СКБ-БАНК</t>
  </si>
  <si>
    <t>ЗАПСИБКОМБАНК</t>
  </si>
  <si>
    <t>СУРГУТНЕФТЕГАЗБАНК</t>
  </si>
  <si>
    <t>ЧЕЛИНДБАНК</t>
  </si>
  <si>
    <t>БЫСТРОБАНК</t>
  </si>
  <si>
    <t>ЧЕЛЯБИНВЕСТБАНК</t>
  </si>
  <si>
    <t>КОЛЬЦО УРАЛА</t>
  </si>
  <si>
    <t>КРЕДИТ УРАЛ БАНК</t>
  </si>
  <si>
    <t>УРАЛ ФД</t>
  </si>
  <si>
    <t>БАШКОМСНАББАНК</t>
  </si>
  <si>
    <t>МЕТКОМБАНК</t>
  </si>
  <si>
    <t>ВУЗ-БАНК (сан)</t>
  </si>
  <si>
    <t>СОЦИНВЕСТБАНК (сан)</t>
  </si>
  <si>
    <t>УРАЛТРАНСБАНК</t>
  </si>
  <si>
    <t>ИЖКОМБАНК</t>
  </si>
  <si>
    <t>НИКО-БАНК</t>
  </si>
  <si>
    <t>ПРОМТРАНСБАНК</t>
  </si>
  <si>
    <t>БАНК ОРЕНБУРГ</t>
  </si>
  <si>
    <t>ЕКАТЕРИНБУРГ</t>
  </si>
  <si>
    <t>ФОРШТАДТ</t>
  </si>
  <si>
    <t>УРАЛЬСКИЙ КАПИТАЛ</t>
  </si>
  <si>
    <t>СНЕЖИНСКИЙ</t>
  </si>
  <si>
    <t>РУСЬ</t>
  </si>
  <si>
    <t>УГЛЕМЕТБАНК</t>
  </si>
  <si>
    <t>СИБИРСКИЙ БАНК РЕКОНСТРУКЦИИ И РАЗВИТИЯ</t>
  </si>
  <si>
    <t>НЕЙВА</t>
  </si>
  <si>
    <t>УРАЛПРОМБАНК</t>
  </si>
  <si>
    <t>РЕЗЕРВ</t>
  </si>
  <si>
    <t>СТРОЙЛЕСБАНК</t>
  </si>
  <si>
    <t>ЕРМАК</t>
  </si>
  <si>
    <t>УМ-БАНК</t>
  </si>
  <si>
    <t>ТАГИЛБАНК</t>
  </si>
  <si>
    <t>ПРИОБЬЕ</t>
  </si>
  <si>
    <t>СПУТНИК</t>
  </si>
  <si>
    <t>ПОЧТОБАНК</t>
  </si>
  <si>
    <t>КЕТОВСКИЙ</t>
  </si>
  <si>
    <t>ПЕРМЬ</t>
  </si>
  <si>
    <t>ПРОИНВЕСТБАНК</t>
  </si>
  <si>
    <t>АКЦЕНТ</t>
  </si>
  <si>
    <t>УРАЛФИНАНС</t>
  </si>
  <si>
    <t>ПЕРВОУРАЛЬСКБАНК</t>
  </si>
  <si>
    <t>КУРГАН</t>
  </si>
  <si>
    <t>УРАЛПРИВАТБАНК</t>
  </si>
  <si>
    <t>ДРУЖБА</t>
  </si>
  <si>
    <t>БАШПРОМБАНК</t>
  </si>
  <si>
    <t>* Без учета переоценки валюты.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</si>
</sst>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"/>
    <numFmt numFmtId="165" formatCode="#,##0.0"/>
    <numFmt numFmtId="166" formatCode="\+##;\-##;0"/>
    <numFmt numFmtId="167" formatCode="000\ 00"/>
  </numFmts>
  <fonts count="8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color indexed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49" fontId="4" fillId="0" borderId="9"/>
    <xf numFmtId="0" fontId="5" fillId="0" borderId="0">
      <alignment wrapText="1"/>
    </xf>
    <xf numFmtId="166" fontId="6" fillId="0" borderId="8" applyFont="0" applyFill="0" applyBorder="0" applyAlignment="0" applyProtection="0"/>
    <xf numFmtId="0" fontId="6" fillId="0" borderId="8" applyFont="0" applyFill="0" applyBorder="0" applyAlignment="0" applyProtection="0"/>
    <xf numFmtId="167" fontId="7" fillId="0" borderId="10" applyFon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0" xfId="0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165" fontId="1" fillId="0" borderId="0" xfId="0" applyNumberFormat="1" applyFont="1" applyFill="1"/>
  </cellXfs>
  <cellStyles count="10">
    <cellStyle name="Обычный" xfId="0" builtinId="0"/>
    <cellStyle name="Обычный]Модуль3" xfId="1"/>
    <cellStyle name="Перенос" xfId="2"/>
    <cellStyle name="Перенос слов" xfId="3"/>
    <cellStyle name="Плюс-Минус" xfId="4"/>
    <cellStyle name="Плюс-Минус Цветной" xfId="5"/>
    <cellStyle name="Счет" xfId="6"/>
    <cellStyle name="Тысячи (/1000)" xfId="7"/>
    <cellStyle name="Тысячи [раздел.]" xfId="8"/>
    <cellStyle name="Число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s/ANALYSI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Кредиты"/>
      <sheetName val="Обороты"/>
      <sheetName val="Бал 15"/>
      <sheetName val="Бал 14"/>
      <sheetName val="Депозиты"/>
      <sheetName val="Внебаланс"/>
      <sheetName val="Что сделать"/>
      <sheetName val="Потребкредиты"/>
      <sheetName val="МБК"/>
      <sheetName val="new"/>
      <sheetName val="Резерв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is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pane ySplit="3" topLeftCell="A39" activePane="bottomLeft" state="frozenSplit"/>
      <selection activeCell="B1" sqref="B1"/>
      <selection pane="bottomLeft" activeCell="B52" sqref="B52"/>
    </sheetView>
  </sheetViews>
  <sheetFormatPr defaultRowHeight="12.75" outlineLevelCol="1"/>
  <cols>
    <col min="1" max="1" width="0" hidden="1" customWidth="1" outlineLevel="1"/>
    <col min="2" max="2" width="6.7109375" customWidth="1" collapsed="1"/>
    <col min="3" max="3" width="23" customWidth="1"/>
    <col min="5" max="10" width="11.5703125" customWidth="1"/>
  </cols>
  <sheetData>
    <row r="1" spans="1:11">
      <c r="C1" s="1" t="s">
        <v>0</v>
      </c>
    </row>
    <row r="2" spans="1:11" ht="25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/>
      <c r="G2" s="5"/>
      <c r="H2" s="5"/>
      <c r="I2" s="4" t="s">
        <v>6</v>
      </c>
      <c r="J2" s="5"/>
      <c r="K2" s="6"/>
    </row>
    <row r="3" spans="1:11" ht="56.25" customHeight="1">
      <c r="A3" s="7" t="s">
        <v>7</v>
      </c>
      <c r="B3" s="7"/>
      <c r="C3" s="8"/>
      <c r="D3" s="9" t="s">
        <v>8</v>
      </c>
      <c r="E3" s="9" t="s">
        <v>8</v>
      </c>
      <c r="F3" s="10" t="s">
        <v>9</v>
      </c>
      <c r="G3" s="10" t="s">
        <v>10</v>
      </c>
      <c r="H3" s="11" t="s">
        <v>11</v>
      </c>
      <c r="I3" s="9" t="s">
        <v>8</v>
      </c>
      <c r="J3" s="10" t="s">
        <v>12</v>
      </c>
      <c r="K3" s="12" t="s">
        <v>13</v>
      </c>
    </row>
    <row r="4" spans="1:11" s="13" customFormat="1">
      <c r="A4" s="13">
        <v>429</v>
      </c>
      <c r="B4" s="13">
        <v>1</v>
      </c>
      <c r="C4" s="13" t="s">
        <v>14</v>
      </c>
      <c r="D4" s="14">
        <v>145736473</v>
      </c>
      <c r="E4" s="14">
        <v>138574324</v>
      </c>
      <c r="F4" s="15">
        <v>6.672687005416698</v>
      </c>
      <c r="G4" s="15">
        <v>-6.9649643651083961</v>
      </c>
      <c r="H4" s="15">
        <v>8.44144042153148</v>
      </c>
      <c r="I4" s="14">
        <v>7162149</v>
      </c>
      <c r="J4" s="15">
        <v>7.6009146948577095</v>
      </c>
      <c r="K4" s="16">
        <f t="shared" ref="K4:K49" ca="1" si="0">I4/D4*100</f>
        <v>4.9144519917124656</v>
      </c>
    </row>
    <row r="5" spans="1:11" s="13" customFormat="1">
      <c r="A5" s="13">
        <v>705</v>
      </c>
      <c r="B5" s="13">
        <v>2</v>
      </c>
      <c r="C5" s="13" t="s">
        <v>15</v>
      </c>
      <c r="D5" s="14">
        <v>76211469</v>
      </c>
      <c r="E5" s="14">
        <v>72675999</v>
      </c>
      <c r="F5" s="15">
        <v>4.4360327897038792</v>
      </c>
      <c r="G5" s="15">
        <v>-9.3874062814910886</v>
      </c>
      <c r="H5" s="15">
        <v>6.3260045451869198</v>
      </c>
      <c r="I5" s="14">
        <v>3535470</v>
      </c>
      <c r="J5" s="15">
        <v>10.393263378871952</v>
      </c>
      <c r="K5" s="16">
        <f t="shared" ca="1" si="0"/>
        <v>4.6390261812168978</v>
      </c>
    </row>
    <row r="6" spans="1:11" s="13" customFormat="1">
      <c r="A6" s="13">
        <v>918</v>
      </c>
      <c r="B6" s="13">
        <v>3</v>
      </c>
      <c r="C6" s="13" t="s">
        <v>16</v>
      </c>
      <c r="D6" s="14">
        <v>62581259</v>
      </c>
      <c r="E6" s="14">
        <v>56096311</v>
      </c>
      <c r="F6" s="15">
        <v>13.45221583598323</v>
      </c>
      <c r="G6" s="15">
        <v>20.346544414604185</v>
      </c>
      <c r="H6" s="15">
        <v>8.3990014958381121</v>
      </c>
      <c r="I6" s="14">
        <v>6484948</v>
      </c>
      <c r="J6" s="15">
        <v>-21.718821504416219</v>
      </c>
      <c r="K6" s="16">
        <f t="shared" ca="1" si="0"/>
        <v>10.362444130438476</v>
      </c>
    </row>
    <row r="7" spans="1:11" s="13" customFormat="1">
      <c r="A7" s="13">
        <v>588</v>
      </c>
      <c r="B7" s="13">
        <v>4</v>
      </c>
      <c r="C7" s="13" t="s">
        <v>17</v>
      </c>
      <c r="D7" s="14">
        <v>32181506</v>
      </c>
      <c r="E7" s="14">
        <v>24048226</v>
      </c>
      <c r="F7" s="15">
        <v>12.048824772886469</v>
      </c>
      <c r="G7" s="15">
        <v>3.8830922095054503</v>
      </c>
      <c r="H7" s="15">
        <v>15.209092762185453</v>
      </c>
      <c r="I7" s="14">
        <v>8133280</v>
      </c>
      <c r="J7" s="15">
        <v>32.11067482180453</v>
      </c>
      <c r="K7" s="16">
        <f t="shared" ca="1" si="0"/>
        <v>25.273149118627323</v>
      </c>
    </row>
    <row r="8" spans="1:11" s="13" customFormat="1">
      <c r="A8" s="13">
        <v>485</v>
      </c>
      <c r="B8" s="13">
        <v>5</v>
      </c>
      <c r="C8" s="13" t="s">
        <v>18</v>
      </c>
      <c r="D8" s="14">
        <v>26599440</v>
      </c>
      <c r="E8" s="14">
        <v>23596837</v>
      </c>
      <c r="F8" s="15">
        <v>10.812111716879457</v>
      </c>
      <c r="G8" s="15">
        <v>9.770670160053367</v>
      </c>
      <c r="H8" s="15">
        <v>7.0808642700714506</v>
      </c>
      <c r="I8" s="14">
        <v>3002603</v>
      </c>
      <c r="J8" s="15">
        <v>-0.40685436069948383</v>
      </c>
      <c r="K8" s="16">
        <f t="shared" ca="1" si="0"/>
        <v>11.288218849720144</v>
      </c>
    </row>
    <row r="9" spans="1:11" s="13" customFormat="1">
      <c r="A9" s="13">
        <v>1745</v>
      </c>
      <c r="B9" s="13">
        <v>6</v>
      </c>
      <c r="C9" s="13" t="s">
        <v>19</v>
      </c>
      <c r="D9" s="14">
        <v>20525502</v>
      </c>
      <c r="E9" s="14">
        <v>19914481</v>
      </c>
      <c r="F9" s="15">
        <v>4.0528444979093159</v>
      </c>
      <c r="G9" s="15">
        <v>-17.775641105423862</v>
      </c>
      <c r="H9" s="15">
        <v>1.5037901314124129</v>
      </c>
      <c r="I9" s="14">
        <v>611021</v>
      </c>
      <c r="J9" s="15">
        <v>-2.5816573728942185</v>
      </c>
      <c r="K9" s="16">
        <f t="shared" ca="1" si="0"/>
        <v>2.9768869964788194</v>
      </c>
    </row>
    <row r="10" spans="1:11" s="13" customFormat="1">
      <c r="A10" s="13">
        <v>493</v>
      </c>
      <c r="B10" s="13">
        <v>7</v>
      </c>
      <c r="C10" s="13" t="s">
        <v>20</v>
      </c>
      <c r="D10" s="14">
        <v>20114273</v>
      </c>
      <c r="E10" s="14">
        <v>16891361</v>
      </c>
      <c r="F10" s="15">
        <v>11.98057258361591</v>
      </c>
      <c r="G10" s="15">
        <v>23.148929656288981</v>
      </c>
      <c r="H10" s="15">
        <v>12.266578163831795</v>
      </c>
      <c r="I10" s="14">
        <v>3222912</v>
      </c>
      <c r="J10" s="15">
        <v>0.5235068073593383</v>
      </c>
      <c r="K10" s="16">
        <f t="shared" ca="1" si="0"/>
        <v>16.023010128181117</v>
      </c>
    </row>
    <row r="11" spans="1:11" s="13" customFormat="1">
      <c r="A11" s="13">
        <v>65</v>
      </c>
      <c r="B11" s="13">
        <v>8</v>
      </c>
      <c r="C11" s="13" t="s">
        <v>21</v>
      </c>
      <c r="D11" s="14">
        <v>17231297</v>
      </c>
      <c r="E11" s="14">
        <v>15420917</v>
      </c>
      <c r="F11" s="15">
        <v>-10.010432889534442</v>
      </c>
      <c r="G11" s="15">
        <v>-9.1561844441760094</v>
      </c>
      <c r="H11" s="15">
        <v>7.490443013213806</v>
      </c>
      <c r="I11" s="14">
        <v>1810380</v>
      </c>
      <c r="J11" s="15">
        <v>-16.081881854150932</v>
      </c>
      <c r="K11" s="16">
        <f t="shared" ca="1" si="0"/>
        <v>10.506347839051234</v>
      </c>
    </row>
    <row r="12" spans="1:11" s="13" customFormat="1">
      <c r="A12" s="13">
        <v>2584</v>
      </c>
      <c r="B12" s="13">
        <v>9</v>
      </c>
      <c r="C12" s="13" t="s">
        <v>22</v>
      </c>
      <c r="D12" s="14">
        <v>16968771</v>
      </c>
      <c r="E12" s="14">
        <v>12626165</v>
      </c>
      <c r="F12" s="15">
        <v>10.513736849614219</v>
      </c>
      <c r="G12" s="15">
        <v>1.7190351812371025</v>
      </c>
      <c r="H12" s="15">
        <v>11.963339620541946</v>
      </c>
      <c r="I12" s="14">
        <v>4342606</v>
      </c>
      <c r="J12" s="15">
        <v>0.17409755664769785</v>
      </c>
      <c r="K12" s="16">
        <f t="shared" ca="1" si="0"/>
        <v>25.59175322714886</v>
      </c>
    </row>
    <row r="13" spans="1:11" s="13" customFormat="1">
      <c r="A13" s="13">
        <v>249</v>
      </c>
      <c r="B13" s="13">
        <v>10</v>
      </c>
      <c r="C13" s="13" t="s">
        <v>23</v>
      </c>
      <c r="D13" s="14">
        <v>15367972</v>
      </c>
      <c r="E13" s="14">
        <v>13747992</v>
      </c>
      <c r="F13" s="15">
        <v>7.1189727548782669</v>
      </c>
      <c r="G13" s="15">
        <v>-21.890961784709141</v>
      </c>
      <c r="H13" s="15">
        <v>14.476288610002101</v>
      </c>
      <c r="I13" s="14">
        <v>1619980</v>
      </c>
      <c r="J13" s="15">
        <v>2.80629954186479</v>
      </c>
      <c r="K13" s="16">
        <f t="shared" ca="1" si="0"/>
        <v>10.541273760779887</v>
      </c>
    </row>
    <row r="14" spans="1:11" s="13" customFormat="1">
      <c r="A14" s="13">
        <v>1398</v>
      </c>
      <c r="B14" s="13">
        <v>11</v>
      </c>
      <c r="C14" s="13" t="s">
        <v>24</v>
      </c>
      <c r="D14" s="14">
        <v>15289511</v>
      </c>
      <c r="E14" s="14">
        <v>14104543</v>
      </c>
      <c r="F14" s="15">
        <v>9.8011232704400495</v>
      </c>
      <c r="G14" s="15">
        <v>165.65385421993034</v>
      </c>
      <c r="H14" s="15">
        <v>2.5380191332679125</v>
      </c>
      <c r="I14" s="14">
        <v>1184968</v>
      </c>
      <c r="J14" s="15">
        <v>85.797584121517573</v>
      </c>
      <c r="K14" s="16">
        <f t="shared" ca="1" si="0"/>
        <v>7.7502020829835567</v>
      </c>
    </row>
    <row r="15" spans="1:11" s="13" customFormat="1">
      <c r="A15" s="13">
        <v>2443</v>
      </c>
      <c r="B15" s="13">
        <v>12</v>
      </c>
      <c r="C15" s="13" t="s">
        <v>25</v>
      </c>
      <c r="D15" s="14">
        <v>14057093</v>
      </c>
      <c r="E15" s="14">
        <v>12874374</v>
      </c>
      <c r="F15" s="15">
        <v>17.356175560126115</v>
      </c>
      <c r="G15" s="15">
        <v>9.7626880381266172</v>
      </c>
      <c r="H15" s="15">
        <v>68.147328949741564</v>
      </c>
      <c r="I15" s="14">
        <v>1182719</v>
      </c>
      <c r="J15" s="15">
        <v>42.158685817643267</v>
      </c>
      <c r="K15" s="16">
        <f t="shared" ca="1" si="0"/>
        <v>8.4136812639711493</v>
      </c>
    </row>
    <row r="16" spans="1:11" s="13" customFormat="1">
      <c r="A16" s="13">
        <v>1557</v>
      </c>
      <c r="B16" s="13">
        <v>13</v>
      </c>
      <c r="C16" s="13" t="s">
        <v>26</v>
      </c>
      <c r="D16" s="14">
        <v>12199659</v>
      </c>
      <c r="E16" s="14">
        <v>11383459</v>
      </c>
      <c r="F16" s="15">
        <v>67.787384540098799</v>
      </c>
      <c r="G16" s="15">
        <v>-16.046784916368377</v>
      </c>
      <c r="H16" s="15">
        <v>10.121176700333352</v>
      </c>
      <c r="I16" s="14">
        <v>816200</v>
      </c>
      <c r="J16" s="15">
        <v>202.5719736891397</v>
      </c>
      <c r="K16" s="16">
        <f t="shared" ca="1" si="0"/>
        <v>6.6903509352187625</v>
      </c>
    </row>
    <row r="17" spans="1:11" s="13" customFormat="1">
      <c r="A17" s="13">
        <v>1132</v>
      </c>
      <c r="B17" s="13">
        <v>14</v>
      </c>
      <c r="C17" s="13" t="s">
        <v>27</v>
      </c>
      <c r="D17" s="14">
        <v>11082090</v>
      </c>
      <c r="E17" s="14">
        <v>10805245</v>
      </c>
      <c r="F17" s="15">
        <v>24.960979920288054</v>
      </c>
      <c r="G17" s="15">
        <v>109.7598846365549</v>
      </c>
      <c r="H17" s="15">
        <v>1.2159187505697464</v>
      </c>
      <c r="I17" s="14">
        <v>276845</v>
      </c>
      <c r="J17" s="15">
        <v>-9.0848773984204261</v>
      </c>
      <c r="K17" s="16">
        <f t="shared" ca="1" si="0"/>
        <v>2.4981298653954265</v>
      </c>
    </row>
    <row r="18" spans="1:11" s="13" customFormat="1">
      <c r="A18" s="13">
        <v>812</v>
      </c>
      <c r="B18" s="13">
        <v>15</v>
      </c>
      <c r="C18" s="13" t="s">
        <v>28</v>
      </c>
      <c r="D18" s="14">
        <v>10554567</v>
      </c>
      <c r="E18" s="14">
        <v>9852374</v>
      </c>
      <c r="F18" s="15">
        <v>-1.7417469138096158</v>
      </c>
      <c r="G18" s="15">
        <v>-4.5964320782911088</v>
      </c>
      <c r="H18" s="15">
        <v>3.6452737177861905</v>
      </c>
      <c r="I18" s="14">
        <v>702193</v>
      </c>
      <c r="J18" s="15">
        <v>-17.200368045286694</v>
      </c>
      <c r="K18" s="16">
        <f t="shared" ca="1" si="0"/>
        <v>6.6529778057214477</v>
      </c>
    </row>
    <row r="19" spans="1:11" s="13" customFormat="1">
      <c r="A19" s="13">
        <v>646</v>
      </c>
      <c r="B19" s="13">
        <v>16</v>
      </c>
      <c r="C19" s="13" t="s">
        <v>29</v>
      </c>
      <c r="D19" s="14">
        <v>7460293</v>
      </c>
      <c r="E19" s="14">
        <v>6127126</v>
      </c>
      <c r="F19" s="15">
        <v>18.116488243310432</v>
      </c>
      <c r="G19" s="15">
        <v>41.507677756801606</v>
      </c>
      <c r="H19" s="15">
        <v>0.66763764936448178</v>
      </c>
      <c r="I19" s="14">
        <v>1333167</v>
      </c>
      <c r="J19" s="15">
        <v>-3.5118209517423948</v>
      </c>
      <c r="K19" s="16">
        <f t="shared" ca="1" si="0"/>
        <v>17.87016944240662</v>
      </c>
    </row>
    <row r="20" spans="1:11" s="13" customFormat="1">
      <c r="A20" s="13">
        <v>702</v>
      </c>
      <c r="B20" s="13">
        <v>17</v>
      </c>
      <c r="C20" s="13" t="s">
        <v>30</v>
      </c>
      <c r="D20" s="14">
        <v>7245994</v>
      </c>
      <c r="E20" s="14">
        <v>6971161</v>
      </c>
      <c r="F20" s="15">
        <v>15.13623926222524</v>
      </c>
      <c r="G20" s="15">
        <v>-8.3336752154759157</v>
      </c>
      <c r="H20" s="15">
        <v>15.585581799071917</v>
      </c>
      <c r="I20" s="14">
        <v>274833</v>
      </c>
      <c r="J20" s="15">
        <v>35.143800650287247</v>
      </c>
      <c r="K20" s="16">
        <f t="shared" ca="1" si="0"/>
        <v>3.7928957710977955</v>
      </c>
    </row>
    <row r="21" spans="1:11" s="13" customFormat="1">
      <c r="A21" s="13">
        <v>2638</v>
      </c>
      <c r="B21" s="13">
        <v>18</v>
      </c>
      <c r="C21" s="13" t="s">
        <v>31</v>
      </c>
      <c r="D21" s="14">
        <v>6798405</v>
      </c>
      <c r="E21" s="14">
        <v>6493695</v>
      </c>
      <c r="F21" s="15">
        <v>20.902991381086789</v>
      </c>
      <c r="G21" s="15">
        <v>-28.35574334368734</v>
      </c>
      <c r="H21" s="15">
        <v>11.365101071115905</v>
      </c>
      <c r="I21" s="14">
        <v>304710</v>
      </c>
      <c r="J21" s="15">
        <v>174.1043478489695</v>
      </c>
      <c r="K21" s="16">
        <f t="shared" ca="1" si="0"/>
        <v>4.4820807233461384</v>
      </c>
    </row>
    <row r="22" spans="1:11" s="13" customFormat="1">
      <c r="A22" s="13">
        <v>3269</v>
      </c>
      <c r="B22" s="13">
        <v>19</v>
      </c>
      <c r="C22" s="13" t="s">
        <v>32</v>
      </c>
      <c r="D22" s="14">
        <v>6312247</v>
      </c>
      <c r="E22" s="14">
        <v>5293262</v>
      </c>
      <c r="F22" s="15">
        <v>9.667225906270593</v>
      </c>
      <c r="G22" s="15">
        <v>-53.521019873555467</v>
      </c>
      <c r="H22" s="15">
        <v>2.3805925344333989</v>
      </c>
      <c r="I22" s="14">
        <v>1018985</v>
      </c>
      <c r="J22" s="15">
        <v>12.553338707079689</v>
      </c>
      <c r="K22" s="16">
        <f t="shared" ca="1" si="0"/>
        <v>16.142983631660801</v>
      </c>
    </row>
    <row r="23" spans="1:11" s="13" customFormat="1">
      <c r="A23" s="13">
        <v>3161</v>
      </c>
      <c r="B23" s="13">
        <v>20</v>
      </c>
      <c r="C23" s="13" t="s">
        <v>33</v>
      </c>
      <c r="D23" s="14">
        <v>5547162</v>
      </c>
      <c r="E23" s="14">
        <v>3643605</v>
      </c>
      <c r="F23" s="15">
        <v>7.119565682192917</v>
      </c>
      <c r="G23" s="15">
        <v>-73.294478151779202</v>
      </c>
      <c r="H23" s="15">
        <v>0.31035197284008553</v>
      </c>
      <c r="I23" s="14">
        <v>1903557</v>
      </c>
      <c r="J23" s="15">
        <v>-14.504115443462293</v>
      </c>
      <c r="K23" s="16">
        <f t="shared" ca="1" si="0"/>
        <v>34.315871791737827</v>
      </c>
    </row>
    <row r="24" spans="1:11" s="13" customFormat="1">
      <c r="A24" s="13">
        <v>2208</v>
      </c>
      <c r="B24" s="13">
        <v>21</v>
      </c>
      <c r="C24" s="13" t="s">
        <v>34</v>
      </c>
      <c r="D24" s="14">
        <v>5357980</v>
      </c>
      <c r="E24" s="14">
        <v>4779665</v>
      </c>
      <c r="F24" s="15">
        <v>16.64907680661759</v>
      </c>
      <c r="G24" s="15">
        <v>3.2824664977885512</v>
      </c>
      <c r="H24" s="15">
        <v>11.017362095460665</v>
      </c>
      <c r="I24" s="14">
        <v>578315</v>
      </c>
      <c r="J24" s="15">
        <v>104.98145608200682</v>
      </c>
      <c r="K24" s="16">
        <f t="shared" ca="1" si="0"/>
        <v>10.793526664899831</v>
      </c>
    </row>
    <row r="25" spans="1:11" s="13" customFormat="1">
      <c r="A25" s="13">
        <v>2519</v>
      </c>
      <c r="B25" s="13">
        <v>22</v>
      </c>
      <c r="C25" s="13" t="s">
        <v>35</v>
      </c>
      <c r="D25" s="14">
        <v>5038718</v>
      </c>
      <c r="E25" s="14">
        <v>4837493</v>
      </c>
      <c r="F25" s="15">
        <v>13.933793730793825</v>
      </c>
      <c r="G25" s="15">
        <v>52.367754338996328</v>
      </c>
      <c r="H25" s="15">
        <v>3.0621853096221536</v>
      </c>
      <c r="I25" s="14">
        <v>201225</v>
      </c>
      <c r="J25" s="15">
        <v>82.97658947501526</v>
      </c>
      <c r="K25" s="16">
        <f t="shared" ca="1" si="0"/>
        <v>3.9935753499203566</v>
      </c>
    </row>
    <row r="26" spans="1:11" s="13" customFormat="1">
      <c r="A26" s="13">
        <v>1376</v>
      </c>
      <c r="B26" s="13">
        <v>23</v>
      </c>
      <c r="C26" s="13" t="s">
        <v>36</v>
      </c>
      <c r="D26" s="14">
        <v>4990548</v>
      </c>
      <c r="E26" s="14">
        <v>4392505</v>
      </c>
      <c r="F26" s="15">
        <v>5.7495233762670894</v>
      </c>
      <c r="G26" s="15">
        <v>1.034635155340766</v>
      </c>
      <c r="H26" s="15">
        <v>2.94210251325838</v>
      </c>
      <c r="I26" s="14">
        <v>598043</v>
      </c>
      <c r="J26" s="15">
        <v>-2.6103882304949058</v>
      </c>
      <c r="K26" s="16">
        <f t="shared" ca="1" si="0"/>
        <v>11.983513634174042</v>
      </c>
    </row>
    <row r="27" spans="1:11" s="13" customFormat="1">
      <c r="A27" s="13">
        <v>704</v>
      </c>
      <c r="B27" s="13">
        <v>24</v>
      </c>
      <c r="C27" s="13" t="s">
        <v>37</v>
      </c>
      <c r="D27" s="14">
        <v>4401791</v>
      </c>
      <c r="E27" s="14">
        <v>4020757</v>
      </c>
      <c r="F27" s="15">
        <v>3.7064278226048999</v>
      </c>
      <c r="G27" s="15">
        <v>-10.256580629279439</v>
      </c>
      <c r="H27" s="15">
        <v>3.9494055472638609</v>
      </c>
      <c r="I27" s="14">
        <v>381034</v>
      </c>
      <c r="J27" s="15">
        <v>-2.4831530061277882</v>
      </c>
      <c r="K27" s="16">
        <f t="shared" ca="1" si="0"/>
        <v>8.6563401124678574</v>
      </c>
    </row>
    <row r="28" spans="1:11" s="13" customFormat="1">
      <c r="A28" s="13">
        <v>2997</v>
      </c>
      <c r="B28" s="13">
        <v>25</v>
      </c>
      <c r="C28" s="13" t="s">
        <v>38</v>
      </c>
      <c r="D28" s="14">
        <v>4123376</v>
      </c>
      <c r="E28" s="14">
        <v>2535782</v>
      </c>
      <c r="F28" s="15">
        <v>16.692423215764592</v>
      </c>
      <c r="G28" s="15">
        <v>-20.898135951557535</v>
      </c>
      <c r="H28" s="15">
        <v>7.0934331105749617</v>
      </c>
      <c r="I28" s="14">
        <v>1587594</v>
      </c>
      <c r="J28" s="14">
        <v>14.475330528305328</v>
      </c>
      <c r="K28" s="16">
        <f t="shared" ca="1" si="0"/>
        <v>38.502285505857337</v>
      </c>
    </row>
    <row r="29" spans="1:11" s="13" customFormat="1">
      <c r="A29" s="13">
        <v>1284</v>
      </c>
      <c r="B29" s="13">
        <v>26</v>
      </c>
      <c r="C29" s="13" t="s">
        <v>39</v>
      </c>
      <c r="D29" s="14">
        <v>2732926</v>
      </c>
      <c r="E29" s="14">
        <v>2720804</v>
      </c>
      <c r="F29" s="15">
        <v>10.941875073140876</v>
      </c>
      <c r="G29" s="15">
        <v>0</v>
      </c>
      <c r="H29" s="15">
        <v>0</v>
      </c>
      <c r="I29" s="14">
        <v>12122</v>
      </c>
      <c r="J29" s="15">
        <v>5.721262864120007</v>
      </c>
      <c r="K29" s="16">
        <f t="shared" ca="1" si="0"/>
        <v>0.44355390522831573</v>
      </c>
    </row>
    <row r="30" spans="1:11" s="13" customFormat="1">
      <c r="A30" s="13">
        <v>1293</v>
      </c>
      <c r="B30" s="13">
        <v>27</v>
      </c>
      <c r="C30" s="13" t="s">
        <v>40</v>
      </c>
      <c r="D30" s="14">
        <v>2129070</v>
      </c>
      <c r="E30" s="14">
        <v>1502148</v>
      </c>
      <c r="F30" s="15">
        <v>-21.317627244553954</v>
      </c>
      <c r="G30" s="15">
        <v>55.978285399878658</v>
      </c>
      <c r="H30" s="15">
        <v>26.105150757448666</v>
      </c>
      <c r="I30" s="14">
        <v>626922</v>
      </c>
      <c r="J30" s="15">
        <v>23.522032761101478</v>
      </c>
      <c r="K30" s="16">
        <f t="shared" ca="1" si="0"/>
        <v>29.445814369654354</v>
      </c>
    </row>
    <row r="31" spans="1:11" s="13" customFormat="1">
      <c r="A31" s="13">
        <v>2964</v>
      </c>
      <c r="B31" s="13">
        <v>28</v>
      </c>
      <c r="C31" s="13" t="s">
        <v>41</v>
      </c>
      <c r="D31" s="14">
        <v>1743274</v>
      </c>
      <c r="E31" s="14">
        <v>1579611</v>
      </c>
      <c r="F31" s="15">
        <v>1.3757985957366057</v>
      </c>
      <c r="G31" s="15">
        <v>26.963886583282225</v>
      </c>
      <c r="H31" s="15">
        <v>18.833181080658466</v>
      </c>
      <c r="I31" s="14">
        <v>163663</v>
      </c>
      <c r="J31" s="15">
        <v>-19.771633494129318</v>
      </c>
      <c r="K31" s="16">
        <f t="shared" ca="1" si="0"/>
        <v>9.3882545142071763</v>
      </c>
    </row>
    <row r="32" spans="1:11" s="13" customFormat="1">
      <c r="A32" s="13">
        <v>2364</v>
      </c>
      <c r="B32" s="13">
        <v>29</v>
      </c>
      <c r="C32" s="13" t="s">
        <v>42</v>
      </c>
      <c r="D32" s="14">
        <v>1537629</v>
      </c>
      <c r="E32" s="14">
        <v>1511339</v>
      </c>
      <c r="F32" s="15">
        <v>9.8113405660611974</v>
      </c>
      <c r="G32" s="15">
        <v>-19.939115904552001</v>
      </c>
      <c r="H32" s="15">
        <v>21.113926127758234</v>
      </c>
      <c r="I32" s="14">
        <v>26290</v>
      </c>
      <c r="J32" s="15">
        <v>-76.56447211668376</v>
      </c>
      <c r="K32" s="16">
        <f t="shared" ca="1" si="0"/>
        <v>1.7097752448737635</v>
      </c>
    </row>
    <row r="33" spans="1:11" s="13" customFormat="1">
      <c r="A33" s="13">
        <v>2995</v>
      </c>
      <c r="B33" s="13">
        <v>30</v>
      </c>
      <c r="C33" s="13" t="s">
        <v>43</v>
      </c>
      <c r="D33" s="14">
        <v>1477381</v>
      </c>
      <c r="E33" s="14">
        <v>1393280</v>
      </c>
      <c r="F33" s="15">
        <v>-4.2196889609985817</v>
      </c>
      <c r="G33" s="15">
        <v>39.917759713326411</v>
      </c>
      <c r="H33" s="15">
        <v>2.7177595314653189</v>
      </c>
      <c r="I33" s="14">
        <v>84101</v>
      </c>
      <c r="J33" s="15">
        <v>-7.9695452873898498</v>
      </c>
      <c r="K33" s="16">
        <f t="shared" ca="1" si="0"/>
        <v>5.6925735473787737</v>
      </c>
    </row>
    <row r="34" spans="1:11" s="13" customFormat="1">
      <c r="A34" s="13">
        <v>1809</v>
      </c>
      <c r="B34" s="13">
        <v>31</v>
      </c>
      <c r="C34" s="13" t="s">
        <v>44</v>
      </c>
      <c r="D34" s="14">
        <v>1197046</v>
      </c>
      <c r="E34" s="14">
        <v>1011127</v>
      </c>
      <c r="F34" s="15">
        <v>-1.2410254266514784</v>
      </c>
      <c r="G34" s="15">
        <v>40.330437131551726</v>
      </c>
      <c r="H34" s="15">
        <v>6.5404246944251314</v>
      </c>
      <c r="I34" s="14">
        <v>185919</v>
      </c>
      <c r="J34" s="15">
        <v>15.859061626569893</v>
      </c>
      <c r="K34" s="16">
        <f t="shared" ca="1" si="0"/>
        <v>15.531483334809188</v>
      </c>
    </row>
    <row r="35" spans="1:11" s="13" customFormat="1">
      <c r="A35" s="13">
        <v>1441</v>
      </c>
      <c r="B35" s="13">
        <v>32</v>
      </c>
      <c r="C35" s="13" t="s">
        <v>45</v>
      </c>
      <c r="D35" s="14">
        <v>1043497</v>
      </c>
      <c r="E35" s="14">
        <v>993927</v>
      </c>
      <c r="F35" s="15">
        <v>194.73126355386921</v>
      </c>
      <c r="G35" s="15">
        <v>1026.2115562158435</v>
      </c>
      <c r="H35" s="15">
        <v>8.7959176076311447</v>
      </c>
      <c r="I35" s="14">
        <v>49570</v>
      </c>
      <c r="J35" s="15">
        <v>-26.717195338539192</v>
      </c>
      <c r="K35" s="16">
        <f t="shared" ca="1" si="0"/>
        <v>4.7503730245511004</v>
      </c>
    </row>
    <row r="36" spans="1:11" s="13" customFormat="1">
      <c r="A36" s="13">
        <v>1635</v>
      </c>
      <c r="B36" s="13">
        <v>33</v>
      </c>
      <c r="C36" s="13" t="s">
        <v>46</v>
      </c>
      <c r="D36" s="14">
        <v>950562</v>
      </c>
      <c r="E36" s="14">
        <v>838161</v>
      </c>
      <c r="F36" s="15">
        <v>9.0452438697530901</v>
      </c>
      <c r="G36" s="15">
        <v>-43.80739425247944</v>
      </c>
      <c r="H36" s="15">
        <v>0.49191026545019395</v>
      </c>
      <c r="I36" s="14">
        <v>112401</v>
      </c>
      <c r="J36" s="15">
        <v>-33.584984469388054</v>
      </c>
      <c r="K36" s="16">
        <f t="shared" ca="1" si="0"/>
        <v>11.82468897347043</v>
      </c>
    </row>
    <row r="37" spans="1:11" s="13" customFormat="1">
      <c r="A37" s="13">
        <v>537</v>
      </c>
      <c r="B37" s="13">
        <v>34</v>
      </c>
      <c r="C37" s="13" t="s">
        <v>47</v>
      </c>
      <c r="D37" s="14">
        <v>942709</v>
      </c>
      <c r="E37" s="14">
        <v>864032</v>
      </c>
      <c r="F37" s="15">
        <v>25.079582871671935</v>
      </c>
      <c r="G37" s="15">
        <v>16.749086053903902</v>
      </c>
      <c r="H37" s="15">
        <v>7.3665095737194912</v>
      </c>
      <c r="I37" s="14">
        <v>78677</v>
      </c>
      <c r="J37" s="15">
        <v>-11.570591008232981</v>
      </c>
      <c r="K37" s="16">
        <f t="shared" ca="1" si="0"/>
        <v>8.3458416117805179</v>
      </c>
    </row>
    <row r="38" spans="1:11" s="13" customFormat="1">
      <c r="A38" s="13">
        <v>1071</v>
      </c>
      <c r="B38" s="13">
        <v>35</v>
      </c>
      <c r="C38" s="13" t="s">
        <v>48</v>
      </c>
      <c r="D38" s="14">
        <v>883728</v>
      </c>
      <c r="E38" s="14">
        <v>833365</v>
      </c>
      <c r="F38" s="15">
        <v>10.060125802092749</v>
      </c>
      <c r="G38" s="15">
        <v>-12.73702260848499</v>
      </c>
      <c r="H38" s="15">
        <v>1.9696051550041098</v>
      </c>
      <c r="I38" s="14">
        <v>50363</v>
      </c>
      <c r="J38" s="15">
        <v>-27.962360685866646</v>
      </c>
      <c r="K38" s="16">
        <f t="shared" ca="1" si="0"/>
        <v>5.6989254612278888</v>
      </c>
    </row>
    <row r="39" spans="1:11" s="13" customFormat="1">
      <c r="A39" s="13">
        <v>1788</v>
      </c>
      <c r="B39" s="13">
        <v>36</v>
      </c>
      <c r="C39" s="13" t="s">
        <v>49</v>
      </c>
      <c r="D39" s="14">
        <v>771819</v>
      </c>
      <c r="E39" s="14">
        <v>749482</v>
      </c>
      <c r="F39" s="15">
        <v>-14.527699921405937</v>
      </c>
      <c r="G39" s="15">
        <v>20.433662763601987</v>
      </c>
      <c r="H39" s="15">
        <v>4.6677571976378358</v>
      </c>
      <c r="I39" s="14">
        <v>22337</v>
      </c>
      <c r="J39" s="15">
        <v>-11.520398504110201</v>
      </c>
      <c r="K39" s="16">
        <f t="shared" ca="1" si="0"/>
        <v>2.8940723148821164</v>
      </c>
    </row>
    <row r="40" spans="1:11" s="13" customFormat="1">
      <c r="A40" s="13">
        <v>842</v>
      </c>
      <c r="B40" s="13">
        <v>37</v>
      </c>
      <c r="C40" s="13" t="s">
        <v>50</v>
      </c>
      <c r="D40" s="14">
        <v>763490</v>
      </c>
      <c r="E40" s="14">
        <v>759769</v>
      </c>
      <c r="F40" s="15">
        <v>30.527846042020006</v>
      </c>
      <c r="G40" s="15">
        <v>89.417923875933042</v>
      </c>
      <c r="H40" s="15">
        <v>0.73088004380278737</v>
      </c>
      <c r="I40" s="14">
        <v>3721</v>
      </c>
      <c r="J40" s="15">
        <v>-1.9908171427643129</v>
      </c>
      <c r="K40" s="16">
        <f t="shared" ca="1" si="0"/>
        <v>0.48736722157461138</v>
      </c>
    </row>
    <row r="41" spans="1:11" s="13" customFormat="1">
      <c r="A41" s="13">
        <v>875</v>
      </c>
      <c r="B41" s="13">
        <v>38</v>
      </c>
      <c r="C41" s="13" t="s">
        <v>51</v>
      </c>
      <c r="D41" s="14">
        <v>760951</v>
      </c>
      <c r="E41" s="14">
        <v>655039</v>
      </c>
      <c r="F41" s="15">
        <v>8.0099941970289485</v>
      </c>
      <c r="G41" s="15">
        <v>1.0180254261894786</v>
      </c>
      <c r="H41" s="15">
        <v>4.2417321716722212</v>
      </c>
      <c r="I41" s="14">
        <v>105912</v>
      </c>
      <c r="J41" s="15">
        <v>41.430521284330517</v>
      </c>
      <c r="K41" s="16">
        <f t="shared" ca="1" si="0"/>
        <v>13.918373193543342</v>
      </c>
    </row>
    <row r="42" spans="1:11" s="13" customFormat="1">
      <c r="A42" s="13">
        <v>784</v>
      </c>
      <c r="B42" s="13">
        <v>39</v>
      </c>
      <c r="C42" s="13" t="s">
        <v>52</v>
      </c>
      <c r="D42" s="14">
        <v>750181</v>
      </c>
      <c r="E42" s="14">
        <v>721978</v>
      </c>
      <c r="F42" s="15">
        <v>-1.1175877701125874</v>
      </c>
      <c r="G42" s="15">
        <v>24.280205723667159</v>
      </c>
      <c r="H42" s="15">
        <v>9.0923823163586697</v>
      </c>
      <c r="I42" s="14">
        <v>28203</v>
      </c>
      <c r="J42" s="15">
        <v>-20.856121167523025</v>
      </c>
      <c r="K42" s="16">
        <f t="shared" ca="1" si="0"/>
        <v>3.7594927090928723</v>
      </c>
    </row>
    <row r="43" spans="1:11" s="13" customFormat="1">
      <c r="A43" s="13">
        <v>696</v>
      </c>
      <c r="B43" s="13">
        <v>40</v>
      </c>
      <c r="C43" s="13" t="s">
        <v>53</v>
      </c>
      <c r="D43" s="14">
        <v>748374</v>
      </c>
      <c r="E43" s="14">
        <v>717020</v>
      </c>
      <c r="F43" s="15">
        <v>-20.29260659391683</v>
      </c>
      <c r="G43" s="15">
        <v>-72.812219523317879</v>
      </c>
      <c r="H43" s="15">
        <v>0.40222030068896264</v>
      </c>
      <c r="I43" s="14">
        <v>31354</v>
      </c>
      <c r="J43" s="15">
        <v>-33.778366959032482</v>
      </c>
      <c r="K43" s="16">
        <f t="shared" ca="1" si="0"/>
        <v>4.1896164217356562</v>
      </c>
    </row>
    <row r="44" spans="1:11" s="13" customFormat="1">
      <c r="A44" s="13">
        <v>1370</v>
      </c>
      <c r="B44" s="13">
        <v>41</v>
      </c>
      <c r="C44" s="13" t="s">
        <v>54</v>
      </c>
      <c r="D44" s="14">
        <v>559401</v>
      </c>
      <c r="E44" s="14">
        <v>523383</v>
      </c>
      <c r="F44" s="15">
        <v>18.965488025988677</v>
      </c>
      <c r="G44" s="15">
        <v>17.761084325828278</v>
      </c>
      <c r="H44" s="15">
        <v>6.1012680962125243</v>
      </c>
      <c r="I44" s="14">
        <v>36018</v>
      </c>
      <c r="J44" s="15">
        <v>-16.098373194895714</v>
      </c>
      <c r="K44" s="16">
        <f t="shared" ca="1" si="0"/>
        <v>6.4386727946499906</v>
      </c>
    </row>
    <row r="45" spans="1:11" s="13" customFormat="1">
      <c r="A45" s="13">
        <v>965</v>
      </c>
      <c r="B45" s="13">
        <v>42</v>
      </c>
      <c r="C45" s="13" t="s">
        <v>55</v>
      </c>
      <c r="D45" s="14">
        <v>416942</v>
      </c>
      <c r="E45" s="14">
        <v>395009</v>
      </c>
      <c r="F45" s="15">
        <v>147.67261388741295</v>
      </c>
      <c r="G45" s="15">
        <v>1141.0151655306586</v>
      </c>
      <c r="H45" s="15">
        <v>10.31571432549638</v>
      </c>
      <c r="I45" s="14">
        <v>21933</v>
      </c>
      <c r="J45" s="15">
        <v>15.734350155598264</v>
      </c>
      <c r="K45" s="16">
        <f t="shared" ca="1" si="0"/>
        <v>5.2604438986717579</v>
      </c>
    </row>
    <row r="46" spans="1:11" s="13" customFormat="1">
      <c r="A46" s="13">
        <v>2568</v>
      </c>
      <c r="B46" s="13">
        <v>43</v>
      </c>
      <c r="C46" s="13" t="s">
        <v>56</v>
      </c>
      <c r="D46" s="14">
        <v>233811</v>
      </c>
      <c r="E46" s="14">
        <v>224851</v>
      </c>
      <c r="F46" s="15">
        <v>-18.837317868352834</v>
      </c>
      <c r="G46" s="15">
        <v>-26.848177075490703</v>
      </c>
      <c r="H46" s="15">
        <v>4.8947969989014943</v>
      </c>
      <c r="I46" s="14">
        <v>8960</v>
      </c>
      <c r="J46" s="15">
        <v>-6.9136378111290391</v>
      </c>
      <c r="K46" s="16">
        <f t="shared" ca="1" si="0"/>
        <v>3.832155031200414</v>
      </c>
    </row>
    <row r="47" spans="1:11" s="13" customFormat="1">
      <c r="A47" s="13">
        <v>153</v>
      </c>
      <c r="B47" s="13">
        <v>44</v>
      </c>
      <c r="C47" s="13" t="s">
        <v>57</v>
      </c>
      <c r="D47" s="14">
        <v>190065</v>
      </c>
      <c r="E47" s="14">
        <v>171636</v>
      </c>
      <c r="F47" s="15">
        <v>-39.365397335349144</v>
      </c>
      <c r="G47" s="15">
        <v>10.782924880002529</v>
      </c>
      <c r="H47" s="15">
        <v>6.5324290941294372</v>
      </c>
      <c r="I47" s="14">
        <v>18429</v>
      </c>
      <c r="J47" s="15">
        <v>54.250140054838127</v>
      </c>
      <c r="K47" s="16">
        <f t="shared" ca="1" si="0"/>
        <v>9.6961565780127845</v>
      </c>
    </row>
    <row r="48" spans="1:11" s="13" customFormat="1">
      <c r="A48" s="13">
        <v>990</v>
      </c>
      <c r="B48" s="13">
        <v>45</v>
      </c>
      <c r="C48" s="13" t="s">
        <v>58</v>
      </c>
      <c r="D48" s="14">
        <v>77766</v>
      </c>
      <c r="E48" s="14">
        <v>71617</v>
      </c>
      <c r="F48" s="15">
        <v>-6.485688916745012</v>
      </c>
      <c r="G48" s="15">
        <v>0</v>
      </c>
      <c r="H48" s="15">
        <v>0</v>
      </c>
      <c r="I48" s="14">
        <v>6149</v>
      </c>
      <c r="J48" s="15">
        <v>127.39509332305438</v>
      </c>
      <c r="K48" s="16">
        <f t="shared" ca="1" si="0"/>
        <v>7.9070544968238048</v>
      </c>
    </row>
    <row r="49" spans="1:11" s="13" customFormat="1">
      <c r="A49" s="13">
        <v>1006</v>
      </c>
      <c r="B49" s="13">
        <v>46</v>
      </c>
      <c r="C49" s="13" t="s">
        <v>59</v>
      </c>
      <c r="D49" s="14">
        <v>12023</v>
      </c>
      <c r="E49" s="14">
        <v>2160</v>
      </c>
      <c r="F49" s="15">
        <v>24.495677233429394</v>
      </c>
      <c r="G49" s="15">
        <v>0</v>
      </c>
      <c r="H49" s="15">
        <v>0</v>
      </c>
      <c r="I49" s="14">
        <v>9863</v>
      </c>
      <c r="J49" s="15">
        <v>-12.965535256933791</v>
      </c>
      <c r="K49" s="16">
        <f t="shared" ca="1" si="0"/>
        <v>82.034434001497118</v>
      </c>
    </row>
    <row r="50" spans="1:11" s="13" customFormat="1">
      <c r="D50" s="14"/>
      <c r="E50" s="14"/>
      <c r="F50" s="15"/>
      <c r="G50" s="15"/>
      <c r="H50" s="15"/>
      <c r="I50" s="14"/>
      <c r="J50" s="15"/>
    </row>
    <row r="52" spans="1:11">
      <c r="B52" t="s">
        <v>60</v>
      </c>
    </row>
  </sheetData>
  <autoFilter ref="A3:J50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2016-11-25T10:28:46Z</dcterms:created>
  <dcterms:modified xsi:type="dcterms:W3CDTF">2016-11-25T10:29:19Z</dcterms:modified>
</cp:coreProperties>
</file>