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аблица2" sheetId="1" r:id="rId1"/>
  </sheets>
  <definedNames>
    <definedName name="_xlnm._FilterDatabase" localSheetId="0" hidden="1">Таблица2!$A$3:$O$52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<sst xmlns="http://schemas.openxmlformats.org/spreadsheetml/2006/main" count="86" uniqueCount="71">
  <si>
    <t>Банки и филиалы * по величине кредитного портфеля</t>
  </si>
  <si>
    <t>Место **</t>
  </si>
  <si>
    <t>Банк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</si>
  <si>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</si>
  <si>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</si>
  <si>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</si>
  <si>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</si>
  <si>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01.01.17, млн руб.</t>
  </si>
  <si>
    <t>Изменение за год, % ***</t>
  </si>
  <si>
    <t>Доля просрочки, %</t>
  </si>
  <si>
    <t>Доля валютных кредитов</t>
  </si>
  <si>
    <t>Норматив крупных кредитных рисков, Н7,%</t>
  </si>
  <si>
    <t>Изменение за год, %</t>
  </si>
  <si>
    <t>СБЕРБАНК РОССИИ (Уральский банк 4 региона )</t>
  </si>
  <si>
    <t>ФК ОТКРЫТИЕ (8 регионов)</t>
  </si>
  <si>
    <t>ВТБ 24 (4 региона)</t>
  </si>
  <si>
    <t>УБРИР</t>
  </si>
  <si>
    <t>СКБ-БАНК</t>
  </si>
  <si>
    <t>ЗАПСИБКОМБАНК</t>
  </si>
  <si>
    <t>СУРГУТНЕФТЕГАЗБАНК</t>
  </si>
  <si>
    <t>РАЙФФАЙЗЕНБАНК (3 региона)</t>
  </si>
  <si>
    <t>ЧЕЛИНДБАНК</t>
  </si>
  <si>
    <t>РОСБАНК (8 регионов)</t>
  </si>
  <si>
    <t>—</t>
  </si>
  <si>
    <t>БЫСТРОБАНК</t>
  </si>
  <si>
    <t>БИНБАНК (8 регионов)</t>
  </si>
  <si>
    <t>МЕТКОМБАНК</t>
  </si>
  <si>
    <t>&gt;10 раз</t>
  </si>
  <si>
    <t>ЧЕЛЯБИНВЕСТБАНК</t>
  </si>
  <si>
    <t>БАШКОМСНАББАНК</t>
  </si>
  <si>
    <t>УРАЛ ФД</t>
  </si>
  <si>
    <t>КРЕДИТ УРАЛ БАНК</t>
  </si>
  <si>
    <t>СВЯЗЬ-БАНК (5 регионов)</t>
  </si>
  <si>
    <t>КОЛЬЦО УРАЛА</t>
  </si>
  <si>
    <t>ФОРШТАДТ</t>
  </si>
  <si>
    <t>СОЦИНВЕСТБАНК (сан)</t>
  </si>
  <si>
    <t>БАНК ОРЕНБУРГ</t>
  </si>
  <si>
    <t>НИКО-БАНК</t>
  </si>
  <si>
    <t>ИЖКОМБАНК</t>
  </si>
  <si>
    <t>СНЕЖИНСКИЙ</t>
  </si>
  <si>
    <t>УРАЛЬСКИЙ КАПИТАЛ</t>
  </si>
  <si>
    <t>ЕКАТЕРИНБУРГ</t>
  </si>
  <si>
    <t>УРАЛТРАНСБАНК</t>
  </si>
  <si>
    <t>РУСЬ</t>
  </si>
  <si>
    <t>ВУЗ-БАНК (сан)</t>
  </si>
  <si>
    <t>ПРОМТРАНСБАНК</t>
  </si>
  <si>
    <t>СТРОЙЛЕСБАНК</t>
  </si>
  <si>
    <t>СИБИРСКИЙ БАНК РЕКОНСТРУКЦИИ И РАЗВИТИЯ</t>
  </si>
  <si>
    <t>УГЛЕМЕТБАНК</t>
  </si>
  <si>
    <t>ЕРМАК</t>
  </si>
  <si>
    <t>НЕЙВА</t>
  </si>
  <si>
    <t>УРАЛПРОМБАНК</t>
  </si>
  <si>
    <t>УМ-БАНК</t>
  </si>
  <si>
    <t>КЕТОВСКИЙ</t>
  </si>
  <si>
    <t>ПРОИНВЕСТБАНК</t>
  </si>
  <si>
    <t>ПРИОБЬЕ</t>
  </si>
  <si>
    <t>ПЕРМЬ</t>
  </si>
  <si>
    <t>ОТП БАНК  (4 региона)</t>
  </si>
  <si>
    <t>ПОЧТОБАНК</t>
  </si>
  <si>
    <t>ТАГИЛБАНК</t>
  </si>
  <si>
    <t>АКЦЕНТ</t>
  </si>
  <si>
    <t>КУРГАН</t>
  </si>
  <si>
    <t>РЕЗЕРВ</t>
  </si>
  <si>
    <t>ДРУЖБА</t>
  </si>
  <si>
    <t>БАШПРОМБАНК</t>
  </si>
  <si>
    <t>ПЕРВОУРАЛЬСКБАНК</t>
  </si>
  <si>
    <t>УРАЛФИНАНС</t>
  </si>
  <si>
    <t>УРАЛПРИВАТБАНК</t>
  </si>
  <si>
    <t>* Филиалы пожелавшие принять участие в рейтинге, региональный охват см. на сайте www.expert-ural.com</t>
  </si>
  <si>
    <t>** только для самостоятельных банков региона</t>
  </si>
  <si>
    <t>*** без учета переоценки валюты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</si>
</sst>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9" fontId="4" fillId="0" borderId="9"/>
    <xf numFmtId="0" fontId="5" fillId="0" borderId="0">
      <alignment wrapText="1"/>
    </xf>
    <xf numFmtId="165" fontId="6" fillId="0" borderId="7" applyFont="0" applyFill="0" applyBorder="0" applyAlignment="0" applyProtection="0"/>
    <xf numFmtId="0" fontId="6" fillId="0" borderId="7" applyFont="0" applyFill="0" applyBorder="0" applyAlignment="0" applyProtection="0"/>
    <xf numFmtId="166" fontId="7" fillId="0" borderId="10" applyFon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1" fillId="0" borderId="0" xfId="1" applyFont="1"/>
    <xf numFmtId="0" fontId="1" fillId="0" borderId="1" xfId="1" applyBorder="1" applyAlignment="1">
      <alignment vertical="top" wrapText="1"/>
    </xf>
    <xf numFmtId="0" fontId="1" fillId="0" borderId="2" xfId="1" applyBorder="1" applyAlignment="1">
      <alignment vertical="top" wrapText="1"/>
    </xf>
    <xf numFmtId="0" fontId="1" fillId="0" borderId="3" xfId="1" applyFont="1" applyBorder="1" applyAlignment="1">
      <alignment vertical="top"/>
    </xf>
    <xf numFmtId="0" fontId="1" fillId="0" borderId="4" xfId="1" applyBorder="1"/>
    <xf numFmtId="0" fontId="1" fillId="0" borderId="5" xfId="1" applyBorder="1"/>
    <xf numFmtId="0" fontId="2" fillId="0" borderId="6" xfId="1" applyFont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7" xfId="1" applyFont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164" fontId="1" fillId="0" borderId="0" xfId="1" applyNumberFormat="1"/>
    <xf numFmtId="3" fontId="1" fillId="0" borderId="0" xfId="1" applyNumberFormat="1"/>
    <xf numFmtId="1" fontId="1" fillId="0" borderId="0" xfId="1" applyNumberFormat="1"/>
    <xf numFmtId="3" fontId="1" fillId="0" borderId="0" xfId="2" applyNumberFormat="1"/>
    <xf numFmtId="0" fontId="1" fillId="2" borderId="0" xfId="1" applyFont="1" applyFill="1"/>
  </cellXfs>
  <cellStyles count="12">
    <cellStyle name="Обычный" xfId="0" builtinId="0"/>
    <cellStyle name="Обычный 2" xfId="1"/>
    <cellStyle name="Обычный]Модуль3" xfId="3"/>
    <cellStyle name="Перенос" xfId="4"/>
    <cellStyle name="Перенос слов" xfId="5"/>
    <cellStyle name="Плюс-Минус" xfId="6"/>
    <cellStyle name="Плюс-Минус Цветной" xfId="7"/>
    <cellStyle name="Процентный 2" xfId="2"/>
    <cellStyle name="Счет" xfId="8"/>
    <cellStyle name="Тысячи (/1000)" xfId="9"/>
    <cellStyle name="Тысячи [раздел.]" xfId="10"/>
    <cellStyle name="Число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pane xSplit="3" ySplit="3" topLeftCell="D4" activePane="bottomRight" state="frozen"/>
      <selection activeCell="G4" sqref="G4"/>
      <selection pane="topRight" activeCell="G4" sqref="G4"/>
      <selection pane="bottomLeft" activeCell="G4" sqref="G4"/>
      <selection pane="bottomRight" sqref="A1:A65536"/>
    </sheetView>
  </sheetViews>
  <sheetFormatPr defaultRowHeight="12.75"/>
  <cols>
    <col min="1" max="1" width="7.28515625" style="1" customWidth="1"/>
    <col min="2" max="2" width="28.7109375" style="1" customWidth="1"/>
    <col min="3" max="16384" width="9.140625" style="1"/>
  </cols>
  <sheetData>
    <row r="1" spans="1:15">
      <c r="B1" s="2" t="s">
        <v>0</v>
      </c>
    </row>
    <row r="2" spans="1:15" ht="25.5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5" t="s">
        <v>5</v>
      </c>
      <c r="J2" s="6"/>
      <c r="K2" s="6"/>
      <c r="L2" s="5" t="s">
        <v>6</v>
      </c>
      <c r="M2" s="6"/>
      <c r="N2" s="7"/>
    </row>
    <row r="3" spans="1:15" ht="76.5">
      <c r="A3" s="8"/>
      <c r="B3" s="9"/>
      <c r="C3" s="10" t="s">
        <v>7</v>
      </c>
      <c r="D3" s="10" t="s">
        <v>7</v>
      </c>
      <c r="E3" s="11" t="s">
        <v>8</v>
      </c>
      <c r="F3" s="12" t="s">
        <v>9</v>
      </c>
      <c r="G3" s="10" t="s">
        <v>10</v>
      </c>
      <c r="H3" s="10" t="s">
        <v>11</v>
      </c>
      <c r="I3" s="10" t="s">
        <v>7</v>
      </c>
      <c r="J3" s="11" t="s">
        <v>12</v>
      </c>
      <c r="K3" s="12" t="s">
        <v>9</v>
      </c>
      <c r="L3" s="10" t="s">
        <v>7</v>
      </c>
      <c r="M3" s="11" t="s">
        <v>8</v>
      </c>
      <c r="N3" s="12" t="s">
        <v>9</v>
      </c>
      <c r="O3" s="13"/>
    </row>
    <row r="4" spans="1:15">
      <c r="B4" s="1" t="s">
        <v>13</v>
      </c>
      <c r="C4" s="14">
        <f t="shared" ref="C4:C56" ca="1" si="0">D4+L4</f>
        <v>816717685</v>
      </c>
      <c r="D4" s="14">
        <v>459511838</v>
      </c>
      <c r="E4" s="15">
        <v>-7.2979821579037418</v>
      </c>
      <c r="F4" s="15">
        <v>1.9839628478492077</v>
      </c>
      <c r="G4" s="15">
        <v>10.488433161976559</v>
      </c>
      <c r="H4" s="16"/>
      <c r="I4" s="14">
        <v>10617454</v>
      </c>
      <c r="J4" s="15">
        <v>-13.856879694840678</v>
      </c>
      <c r="K4" s="15">
        <v>12.79650241620646</v>
      </c>
      <c r="L4" s="14">
        <v>357205847</v>
      </c>
      <c r="M4" s="17">
        <v>4.8239471245693855</v>
      </c>
      <c r="N4" s="17">
        <v>3.7973756504478304</v>
      </c>
    </row>
    <row r="5" spans="1:15">
      <c r="B5" s="1" t="s">
        <v>14</v>
      </c>
      <c r="C5" s="14">
        <f t="shared" ca="1" si="0"/>
        <v>192643012</v>
      </c>
      <c r="D5" s="14">
        <v>142818787</v>
      </c>
      <c r="E5" s="15">
        <v>-13.032510140033368</v>
      </c>
      <c r="F5" s="15">
        <v>7.5963802784026564</v>
      </c>
      <c r="G5" s="15">
        <v>14.209103316358512</v>
      </c>
      <c r="H5" s="16"/>
      <c r="I5" s="14">
        <v>2018889</v>
      </c>
      <c r="J5" s="15">
        <v>-42.268711501127093</v>
      </c>
      <c r="K5" s="15">
        <v>41.330109944526441</v>
      </c>
      <c r="L5" s="14">
        <v>49824225</v>
      </c>
      <c r="M5" s="17">
        <v>-37.925204811696638</v>
      </c>
      <c r="N5" s="17">
        <v>16.197970702926714</v>
      </c>
    </row>
    <row r="6" spans="1:15">
      <c r="B6" s="1" t="s">
        <v>15</v>
      </c>
      <c r="C6" s="14">
        <f t="shared" ca="1" si="0"/>
        <v>149964313</v>
      </c>
      <c r="D6" s="14">
        <v>8775593</v>
      </c>
      <c r="E6" s="15">
        <v>-11.751040714262441</v>
      </c>
      <c r="F6" s="15">
        <v>25.999591528482881</v>
      </c>
      <c r="G6" s="15">
        <v>0</v>
      </c>
      <c r="H6" s="16"/>
      <c r="I6" s="14">
        <v>2867839</v>
      </c>
      <c r="J6" s="15">
        <v>-24.889737811706755</v>
      </c>
      <c r="K6" s="15">
        <v>30.598658891408633</v>
      </c>
      <c r="L6" s="14">
        <v>141188720</v>
      </c>
      <c r="M6" s="17">
        <v>13.971952947547992</v>
      </c>
      <c r="N6" s="17">
        <v>6.7237356888608044</v>
      </c>
    </row>
    <row r="7" spans="1:15">
      <c r="A7" s="1">
        <v>1</v>
      </c>
      <c r="B7" s="1" t="s">
        <v>16</v>
      </c>
      <c r="C7" s="14">
        <f t="shared" ca="1" si="0"/>
        <v>104007993</v>
      </c>
      <c r="D7" s="14">
        <v>92532592</v>
      </c>
      <c r="E7" s="15">
        <v>60.994592545773664</v>
      </c>
      <c r="F7" s="15">
        <v>0.91099682683129535</v>
      </c>
      <c r="G7" s="15">
        <v>20.689560927894465</v>
      </c>
      <c r="H7" s="16">
        <v>642.79</v>
      </c>
      <c r="I7" s="14">
        <v>1109169</v>
      </c>
      <c r="J7" s="15">
        <v>-37.529132671509629</v>
      </c>
      <c r="K7" s="15">
        <v>25.413508655489142</v>
      </c>
      <c r="L7" s="14">
        <v>11475401</v>
      </c>
      <c r="M7" s="17">
        <v>-71.024618360958527</v>
      </c>
      <c r="N7" s="17">
        <v>8.1526905959165354</v>
      </c>
    </row>
    <row r="8" spans="1:15">
      <c r="A8" s="1">
        <v>2</v>
      </c>
      <c r="B8" s="1" t="s">
        <v>17</v>
      </c>
      <c r="C8" s="14">
        <f t="shared" ca="1" si="0"/>
        <v>74153708</v>
      </c>
      <c r="D8" s="14">
        <v>11169297</v>
      </c>
      <c r="E8" s="15">
        <v>-6.8151605341287391</v>
      </c>
      <c r="F8" s="15">
        <v>9.3794225442650969</v>
      </c>
      <c r="G8" s="15">
        <v>0</v>
      </c>
      <c r="H8" s="16">
        <v>89.16</v>
      </c>
      <c r="I8" s="14">
        <v>1154427</v>
      </c>
      <c r="J8" s="15">
        <v>-62.720807206108688</v>
      </c>
      <c r="K8" s="15">
        <v>30.666835631271983</v>
      </c>
      <c r="L8" s="14">
        <v>62984411</v>
      </c>
      <c r="M8" s="17">
        <v>-5.1819593807066262</v>
      </c>
      <c r="N8" s="17">
        <v>8.3892601391609016</v>
      </c>
    </row>
    <row r="9" spans="1:15">
      <c r="A9" s="1">
        <v>3</v>
      </c>
      <c r="B9" s="1" t="s">
        <v>18</v>
      </c>
      <c r="C9" s="14">
        <f t="shared" ca="1" si="0"/>
        <v>67247646</v>
      </c>
      <c r="D9" s="14">
        <v>24390887</v>
      </c>
      <c r="E9" s="15">
        <v>8.5381339471173732</v>
      </c>
      <c r="F9" s="15">
        <v>5.272995318970616</v>
      </c>
      <c r="G9" s="15">
        <v>0</v>
      </c>
      <c r="H9" s="16">
        <v>93.71</v>
      </c>
      <c r="I9" s="14">
        <v>1065947</v>
      </c>
      <c r="J9" s="15">
        <v>11.018105391207262</v>
      </c>
      <c r="K9" s="15">
        <v>16.653674105917649</v>
      </c>
      <c r="L9" s="14">
        <v>42856759</v>
      </c>
      <c r="M9" s="17">
        <v>-0.27442620558335606</v>
      </c>
      <c r="N9" s="17">
        <v>2.1027860510910426</v>
      </c>
    </row>
    <row r="10" spans="1:15">
      <c r="A10" s="1">
        <v>4</v>
      </c>
      <c r="B10" s="1" t="s">
        <v>19</v>
      </c>
      <c r="C10" s="14">
        <f t="shared" ca="1" si="0"/>
        <v>44734181</v>
      </c>
      <c r="D10" s="14">
        <v>23508940</v>
      </c>
      <c r="E10" s="15">
        <v>-10.570428454434303</v>
      </c>
      <c r="F10" s="15">
        <v>8.7852389160435216</v>
      </c>
      <c r="G10" s="15">
        <v>1.6832447571009157</v>
      </c>
      <c r="H10" s="16">
        <v>272.45</v>
      </c>
      <c r="I10" s="14">
        <v>111077</v>
      </c>
      <c r="J10" s="15">
        <v>-8.8980201105588623</v>
      </c>
      <c r="K10" s="15">
        <v>7.2658206712305899</v>
      </c>
      <c r="L10" s="14">
        <v>21225241</v>
      </c>
      <c r="M10" s="17">
        <v>23.456720624187231</v>
      </c>
      <c r="N10" s="17">
        <v>0.9452585145392276</v>
      </c>
    </row>
    <row r="11" spans="1:15">
      <c r="B11" s="1" t="s">
        <v>20</v>
      </c>
      <c r="C11" s="14">
        <f t="shared" ca="1" si="0"/>
        <v>27442182</v>
      </c>
      <c r="D11" s="14">
        <v>14681895</v>
      </c>
      <c r="E11" s="15">
        <v>-25.08601815823846</v>
      </c>
      <c r="F11" s="15">
        <v>10.456954565697266</v>
      </c>
      <c r="G11" s="15">
        <v>28.141299198775087</v>
      </c>
      <c r="H11" s="16"/>
      <c r="I11" s="14">
        <v>452907</v>
      </c>
      <c r="J11" s="15">
        <v>-8.9211271967486407</v>
      </c>
      <c r="K11" s="15">
        <v>20.986769108380262</v>
      </c>
      <c r="L11" s="14">
        <v>12760287</v>
      </c>
      <c r="M11" s="17">
        <v>-7.0109831775007221</v>
      </c>
      <c r="N11" s="17">
        <v>6.5797013531508766</v>
      </c>
    </row>
    <row r="12" spans="1:15">
      <c r="A12" s="1">
        <v>5</v>
      </c>
      <c r="B12" s="1" t="s">
        <v>21</v>
      </c>
      <c r="C12" s="14">
        <f t="shared" ca="1" si="0"/>
        <v>22773681</v>
      </c>
      <c r="D12" s="14">
        <v>12286474</v>
      </c>
      <c r="E12" s="15">
        <v>-7.0178280351035278</v>
      </c>
      <c r="F12" s="15">
        <v>7.2087402580865971</v>
      </c>
      <c r="G12" s="15">
        <v>1.8598745254334157</v>
      </c>
      <c r="H12" s="16">
        <v>91.33</v>
      </c>
      <c r="I12" s="14">
        <v>1795307</v>
      </c>
      <c r="J12" s="15">
        <v>7.4284062744215715</v>
      </c>
      <c r="K12" s="15">
        <v>5.9778931337368002</v>
      </c>
      <c r="L12" s="14">
        <v>10487207</v>
      </c>
      <c r="M12" s="17">
        <v>1.7724081203598248</v>
      </c>
      <c r="N12" s="17">
        <v>2.509310795242266</v>
      </c>
    </row>
    <row r="13" spans="1:15">
      <c r="B13" s="1" t="s">
        <v>22</v>
      </c>
      <c r="C13" s="14">
        <f t="shared" ca="1" si="0"/>
        <v>21672494.851229794</v>
      </c>
      <c r="D13" s="14">
        <v>10286838.048839599</v>
      </c>
      <c r="E13" s="15">
        <v>-34.018295355301376</v>
      </c>
      <c r="F13" s="15" t="s">
        <v>23</v>
      </c>
      <c r="G13" s="15">
        <v>48.458420589326884</v>
      </c>
      <c r="H13" s="16"/>
      <c r="I13" s="14">
        <v>294809.12372000003</v>
      </c>
      <c r="J13" s="15">
        <v>-58.309124723738556</v>
      </c>
      <c r="K13" s="15" t="s">
        <v>23</v>
      </c>
      <c r="L13" s="14">
        <v>11385656.802390197</v>
      </c>
      <c r="M13" s="17">
        <v>-22.415088927411517</v>
      </c>
      <c r="N13" s="17" t="s">
        <v>23</v>
      </c>
    </row>
    <row r="14" spans="1:15">
      <c r="A14" s="1">
        <v>6</v>
      </c>
      <c r="B14" s="1" t="s">
        <v>24</v>
      </c>
      <c r="C14" s="14">
        <f t="shared" ca="1" si="0"/>
        <v>20906322</v>
      </c>
      <c r="D14" s="14">
        <v>2131115</v>
      </c>
      <c r="E14" s="15">
        <v>4.4495005976117739</v>
      </c>
      <c r="F14" s="15">
        <v>1.7379139775922894</v>
      </c>
      <c r="G14" s="15">
        <v>14.859498431572204</v>
      </c>
      <c r="H14" s="16">
        <v>148.51</v>
      </c>
      <c r="I14" s="14">
        <v>227799</v>
      </c>
      <c r="J14" s="15">
        <v>-8.2790776329616964</v>
      </c>
      <c r="K14" s="15">
        <v>5.6365624715210059</v>
      </c>
      <c r="L14" s="14">
        <v>18775207</v>
      </c>
      <c r="M14" s="17">
        <v>6.1627189823173403</v>
      </c>
      <c r="N14" s="15">
        <v>7.0470896479967795</v>
      </c>
    </row>
    <row r="15" spans="1:15">
      <c r="B15" s="1" t="s">
        <v>25</v>
      </c>
      <c r="C15" s="14">
        <f t="shared" ca="1" si="0"/>
        <v>18488794.770980004</v>
      </c>
      <c r="D15" s="14">
        <v>12285907.657990001</v>
      </c>
      <c r="E15" s="15">
        <v>-56.442646804093023</v>
      </c>
      <c r="F15" s="15">
        <v>17.854811451308109</v>
      </c>
      <c r="G15" s="15">
        <v>26.410735166805381</v>
      </c>
      <c r="H15" s="16"/>
      <c r="I15" s="14">
        <v>498539.4066000001</v>
      </c>
      <c r="J15" s="15">
        <v>-86.341936954197024</v>
      </c>
      <c r="K15" s="15">
        <v>35.457973819027465</v>
      </c>
      <c r="L15" s="14">
        <v>6202887.1129900021</v>
      </c>
      <c r="M15" s="17">
        <v>-66.22516536465119</v>
      </c>
      <c r="N15" s="17">
        <v>33.833729545642882</v>
      </c>
    </row>
    <row r="16" spans="1:15">
      <c r="A16" s="1">
        <v>7</v>
      </c>
      <c r="B16" s="1" t="s">
        <v>26</v>
      </c>
      <c r="C16" s="14">
        <f t="shared" ca="1" si="0"/>
        <v>17054570</v>
      </c>
      <c r="D16" s="14">
        <v>16114709</v>
      </c>
      <c r="E16" s="15">
        <v>-24.245141128211436</v>
      </c>
      <c r="F16" s="15">
        <v>5.0353226066981156</v>
      </c>
      <c r="G16" s="15">
        <v>13.89377245347713</v>
      </c>
      <c r="H16" s="16">
        <v>120.15</v>
      </c>
      <c r="I16" s="14">
        <v>9124</v>
      </c>
      <c r="J16" s="15" t="s">
        <v>27</v>
      </c>
      <c r="K16" s="15">
        <v>0</v>
      </c>
      <c r="L16" s="14">
        <v>939861</v>
      </c>
      <c r="M16" s="17">
        <v>-21.218342795173271</v>
      </c>
      <c r="N16" s="17">
        <v>16.906465279447751</v>
      </c>
    </row>
    <row r="17" spans="1:14">
      <c r="A17" s="1">
        <v>8</v>
      </c>
      <c r="B17" s="1" t="s">
        <v>28</v>
      </c>
      <c r="C17" s="14">
        <f t="shared" ca="1" si="0"/>
        <v>16205972</v>
      </c>
      <c r="D17" s="14">
        <v>12003605</v>
      </c>
      <c r="E17" s="15">
        <v>-6.4413317740949267</v>
      </c>
      <c r="F17" s="15">
        <v>20.930524996696548</v>
      </c>
      <c r="G17" s="15">
        <v>0.24420996858860317</v>
      </c>
      <c r="H17" s="16">
        <v>100.16</v>
      </c>
      <c r="I17" s="14">
        <v>589210</v>
      </c>
      <c r="J17" s="15">
        <v>5.2465177426326903</v>
      </c>
      <c r="K17" s="15">
        <v>5.1541380070795153</v>
      </c>
      <c r="L17" s="14">
        <v>4202367</v>
      </c>
      <c r="M17" s="17">
        <v>-11.059980592366683</v>
      </c>
      <c r="N17" s="17">
        <v>1.4640756310895195</v>
      </c>
    </row>
    <row r="18" spans="1:14">
      <c r="A18" s="1">
        <v>9</v>
      </c>
      <c r="B18" s="1" t="s">
        <v>29</v>
      </c>
      <c r="C18" s="14">
        <f t="shared" ca="1" si="0"/>
        <v>14949483</v>
      </c>
      <c r="D18" s="14">
        <v>14121401</v>
      </c>
      <c r="E18" s="15">
        <v>3.0643042857067786</v>
      </c>
      <c r="F18" s="15">
        <v>0.53235269278062614</v>
      </c>
      <c r="G18" s="15">
        <v>0</v>
      </c>
      <c r="H18" s="16">
        <v>585.61</v>
      </c>
      <c r="I18" s="14">
        <v>73177</v>
      </c>
      <c r="J18" s="15">
        <v>-62.430369088752776</v>
      </c>
      <c r="K18" s="15">
        <v>0</v>
      </c>
      <c r="L18" s="14">
        <v>828082</v>
      </c>
      <c r="M18" s="17">
        <v>9.4872984833279794</v>
      </c>
      <c r="N18" s="17">
        <v>26.446454235216581</v>
      </c>
    </row>
    <row r="19" spans="1:14">
      <c r="A19" s="1">
        <v>10</v>
      </c>
      <c r="B19" s="1" t="s">
        <v>30</v>
      </c>
      <c r="C19" s="14">
        <f t="shared" ca="1" si="0"/>
        <v>14254492</v>
      </c>
      <c r="D19" s="14">
        <v>7979791</v>
      </c>
      <c r="E19" s="15">
        <v>4.3748142094183047</v>
      </c>
      <c r="F19" s="15">
        <v>4.506284560535506</v>
      </c>
      <c r="G19" s="15">
        <v>7.7540126050920382</v>
      </c>
      <c r="H19" s="16">
        <v>210.61</v>
      </c>
      <c r="I19" s="14">
        <v>1067053</v>
      </c>
      <c r="J19" s="15">
        <v>-6.6682935490614383</v>
      </c>
      <c r="K19" s="15">
        <v>8.1482329527456034</v>
      </c>
      <c r="L19" s="14">
        <v>6274701</v>
      </c>
      <c r="M19" s="17">
        <v>-18.663215835075622</v>
      </c>
      <c r="N19" s="15">
        <v>8.9915551741962876</v>
      </c>
    </row>
    <row r="20" spans="1:14">
      <c r="A20" s="1">
        <v>11</v>
      </c>
      <c r="B20" s="1" t="s">
        <v>31</v>
      </c>
      <c r="C20" s="14">
        <f t="shared" ca="1" si="0"/>
        <v>11296328</v>
      </c>
      <c r="D20" s="14">
        <v>4631040</v>
      </c>
      <c r="E20" s="15">
        <v>-9.3407577606362189</v>
      </c>
      <c r="F20" s="15">
        <v>7.0824585395920421</v>
      </c>
      <c r="G20" s="15">
        <v>0</v>
      </c>
      <c r="H20" s="16">
        <v>141.38</v>
      </c>
      <c r="I20" s="14">
        <v>44222</v>
      </c>
      <c r="J20" s="15">
        <v>-46.23138184692079</v>
      </c>
      <c r="K20" s="15">
        <v>40.167771614125286</v>
      </c>
      <c r="L20" s="14">
        <v>6665288</v>
      </c>
      <c r="M20" s="17">
        <v>4.4332465365775544</v>
      </c>
      <c r="N20" s="17">
        <v>2.8496260273044158</v>
      </c>
    </row>
    <row r="21" spans="1:14">
      <c r="B21" s="1" t="s">
        <v>32</v>
      </c>
      <c r="C21" s="14">
        <f t="shared" ca="1" si="0"/>
        <v>11218761</v>
      </c>
      <c r="D21" s="14">
        <v>4747048</v>
      </c>
      <c r="E21" s="15">
        <v>35.656494830245933</v>
      </c>
      <c r="F21" s="15">
        <v>4.4165471466100836</v>
      </c>
      <c r="G21" s="15">
        <v>26.961197780178338</v>
      </c>
      <c r="H21" s="16"/>
      <c r="I21" s="14">
        <v>34015</v>
      </c>
      <c r="J21" s="15">
        <v>-59.312200956937801</v>
      </c>
      <c r="K21" s="15">
        <v>0</v>
      </c>
      <c r="L21" s="14">
        <v>6471713</v>
      </c>
      <c r="M21" s="17">
        <v>6.6679489803957628</v>
      </c>
      <c r="N21" s="17">
        <v>2.6322211369666726</v>
      </c>
    </row>
    <row r="22" spans="1:14">
      <c r="A22" s="1">
        <v>12</v>
      </c>
      <c r="B22" s="1" t="s">
        <v>33</v>
      </c>
      <c r="C22" s="14">
        <f t="shared" ca="1" si="0"/>
        <v>10091613</v>
      </c>
      <c r="D22" s="14">
        <v>5914895</v>
      </c>
      <c r="E22" s="15">
        <v>-44.384241288856735</v>
      </c>
      <c r="F22" s="15">
        <v>16.812241967457048</v>
      </c>
      <c r="G22" s="15">
        <v>0</v>
      </c>
      <c r="H22" s="16">
        <v>178.83</v>
      </c>
      <c r="I22" s="14">
        <v>139935</v>
      </c>
      <c r="J22" s="15">
        <v>-52.194113728370596</v>
      </c>
      <c r="K22" s="15">
        <v>66.683253415362344</v>
      </c>
      <c r="L22" s="14">
        <v>4176718</v>
      </c>
      <c r="M22" s="17">
        <v>-39.110770628038196</v>
      </c>
      <c r="N22" s="17">
        <v>38.058286090380498</v>
      </c>
    </row>
    <row r="23" spans="1:14">
      <c r="A23" s="1">
        <v>13</v>
      </c>
      <c r="B23" s="1" t="s">
        <v>34</v>
      </c>
      <c r="C23" s="14">
        <f t="shared" ca="1" si="0"/>
        <v>9656612</v>
      </c>
      <c r="D23" s="14">
        <v>4919077</v>
      </c>
      <c r="E23" s="15">
        <v>4.1358523061072585</v>
      </c>
      <c r="F23" s="15">
        <v>5.6341243457654286</v>
      </c>
      <c r="G23" s="15">
        <v>6.7801744107685247</v>
      </c>
      <c r="H23" s="16">
        <v>142.52000000000001</v>
      </c>
      <c r="I23" s="14">
        <v>190416</v>
      </c>
      <c r="J23" s="15">
        <v>-13.058803654510836</v>
      </c>
      <c r="K23" s="15">
        <v>12.16528513900613</v>
      </c>
      <c r="L23" s="14">
        <v>4737535</v>
      </c>
      <c r="M23" s="17">
        <v>-2.3004666779060003</v>
      </c>
      <c r="N23" s="17">
        <v>1.6063131000023469</v>
      </c>
    </row>
    <row r="24" spans="1:14">
      <c r="A24" s="1">
        <v>14</v>
      </c>
      <c r="B24" s="18" t="s">
        <v>35</v>
      </c>
      <c r="C24" s="14">
        <f t="shared" ca="1" si="0"/>
        <v>8104489</v>
      </c>
      <c r="D24" s="14">
        <v>6470388</v>
      </c>
      <c r="E24" s="15">
        <v>335.29045317948163</v>
      </c>
      <c r="F24" s="15">
        <v>4.0469017905524343</v>
      </c>
      <c r="G24" s="15">
        <v>0</v>
      </c>
      <c r="H24" s="16" t="s">
        <v>23</v>
      </c>
      <c r="I24" s="14">
        <v>353974</v>
      </c>
      <c r="J24" s="15">
        <v>354.78653013503271</v>
      </c>
      <c r="K24" s="15">
        <v>3.1235375095446747</v>
      </c>
      <c r="L24" s="14">
        <v>1634101</v>
      </c>
      <c r="M24" s="15">
        <v>458.93835639866188</v>
      </c>
      <c r="N24" s="15">
        <v>0.92778967433084913</v>
      </c>
    </row>
    <row r="25" spans="1:14">
      <c r="A25" s="1">
        <v>15</v>
      </c>
      <c r="B25" s="1" t="s">
        <v>36</v>
      </c>
      <c r="C25" s="14">
        <f t="shared" ca="1" si="0"/>
        <v>6627988</v>
      </c>
      <c r="D25" s="14">
        <v>3257496</v>
      </c>
      <c r="E25" s="15">
        <v>-5.7529401791549839</v>
      </c>
      <c r="F25" s="15">
        <v>4.3436409365672022</v>
      </c>
      <c r="G25" s="15">
        <v>0</v>
      </c>
      <c r="H25" s="16">
        <v>81.290000000000006</v>
      </c>
      <c r="I25" s="14">
        <v>181164</v>
      </c>
      <c r="J25" s="15">
        <v>26.070103896284646</v>
      </c>
      <c r="K25" s="15">
        <v>3.9361143663136908</v>
      </c>
      <c r="L25" s="14">
        <v>3370492</v>
      </c>
      <c r="M25" s="17">
        <v>-13.583066599525981</v>
      </c>
      <c r="N25" s="17">
        <v>3.5654957926932198</v>
      </c>
    </row>
    <row r="26" spans="1:14">
      <c r="A26" s="1">
        <v>16</v>
      </c>
      <c r="B26" s="1" t="s">
        <v>37</v>
      </c>
      <c r="C26" s="14">
        <f t="shared" ca="1" si="0"/>
        <v>6112885</v>
      </c>
      <c r="D26" s="14">
        <v>3353327</v>
      </c>
      <c r="E26" s="15">
        <v>20.630259522224129</v>
      </c>
      <c r="F26" s="15">
        <v>3.4559291798959162</v>
      </c>
      <c r="G26" s="15">
        <v>0</v>
      </c>
      <c r="H26" s="16">
        <v>273.52999999999997</v>
      </c>
      <c r="I26" s="14">
        <v>93003</v>
      </c>
      <c r="J26" s="15">
        <v>-34.072220489409361</v>
      </c>
      <c r="K26" s="15">
        <v>7.4136152656008245E-2</v>
      </c>
      <c r="L26" s="14">
        <v>2759558</v>
      </c>
      <c r="M26" s="17">
        <v>4.8765128294780604</v>
      </c>
      <c r="N26" s="17">
        <v>0.68209220049594932</v>
      </c>
    </row>
    <row r="27" spans="1:14">
      <c r="A27" s="1">
        <v>17</v>
      </c>
      <c r="B27" s="1" t="s">
        <v>38</v>
      </c>
      <c r="C27" s="14">
        <f t="shared" ca="1" si="0"/>
        <v>5469738</v>
      </c>
      <c r="D27" s="14">
        <v>4041091</v>
      </c>
      <c r="E27" s="15">
        <v>14.912366009681882</v>
      </c>
      <c r="F27" s="15">
        <v>3.4693864388649631</v>
      </c>
      <c r="G27" s="15">
        <v>0</v>
      </c>
      <c r="H27" s="16">
        <v>251.17</v>
      </c>
      <c r="I27" s="14">
        <v>440041</v>
      </c>
      <c r="J27" s="15">
        <v>-2.4595632812205603</v>
      </c>
      <c r="K27" s="15">
        <v>6.8530701754385968</v>
      </c>
      <c r="L27" s="14">
        <v>1428647</v>
      </c>
      <c r="M27" s="17">
        <v>-12.032372815540249</v>
      </c>
      <c r="N27" s="17">
        <v>3.695786846137409</v>
      </c>
    </row>
    <row r="28" spans="1:14">
      <c r="A28" s="1">
        <v>18</v>
      </c>
      <c r="B28" s="1" t="s">
        <v>39</v>
      </c>
      <c r="C28" s="14">
        <f t="shared" ca="1" si="0"/>
        <v>5181859</v>
      </c>
      <c r="D28" s="14">
        <v>3110958</v>
      </c>
      <c r="E28" s="15">
        <v>-13.370694060201357</v>
      </c>
      <c r="F28" s="15">
        <v>9.5033525809782837</v>
      </c>
      <c r="G28" s="15">
        <v>0</v>
      </c>
      <c r="H28" s="16">
        <v>155.22</v>
      </c>
      <c r="I28" s="14">
        <v>124657</v>
      </c>
      <c r="J28" s="15">
        <v>-22.893690194162147</v>
      </c>
      <c r="K28" s="15">
        <v>24.131194235146616</v>
      </c>
      <c r="L28" s="14">
        <v>2070901</v>
      </c>
      <c r="M28" s="17">
        <v>-1.3014909382239805</v>
      </c>
      <c r="N28" s="17">
        <v>1.9760973072195143</v>
      </c>
    </row>
    <row r="29" spans="1:14">
      <c r="A29" s="1">
        <v>19</v>
      </c>
      <c r="B29" s="1" t="s">
        <v>40</v>
      </c>
      <c r="C29" s="14">
        <f t="shared" ca="1" si="0"/>
        <v>5154394</v>
      </c>
      <c r="D29" s="14">
        <v>4683974</v>
      </c>
      <c r="E29" s="15">
        <v>40.72538268563445</v>
      </c>
      <c r="F29" s="15">
        <v>2.8743866889893699</v>
      </c>
      <c r="G29" s="15">
        <v>0</v>
      </c>
      <c r="H29" s="16">
        <v>446.45</v>
      </c>
      <c r="I29" s="14">
        <v>0</v>
      </c>
      <c r="J29" s="15">
        <v>0</v>
      </c>
      <c r="K29" s="15">
        <v>0</v>
      </c>
      <c r="L29" s="14">
        <v>470420</v>
      </c>
      <c r="M29" s="17">
        <v>45.468826341602195</v>
      </c>
      <c r="N29" s="17">
        <v>10.829981385791786</v>
      </c>
    </row>
    <row r="30" spans="1:14">
      <c r="A30" s="1">
        <v>20</v>
      </c>
      <c r="B30" s="1" t="s">
        <v>41</v>
      </c>
      <c r="C30" s="14">
        <f t="shared" ca="1" si="0"/>
        <v>4731815</v>
      </c>
      <c r="D30" s="14">
        <v>1343580</v>
      </c>
      <c r="E30" s="15">
        <v>-32.036050363675265</v>
      </c>
      <c r="F30" s="15">
        <v>15.865237097495333</v>
      </c>
      <c r="G30" s="15">
        <v>0</v>
      </c>
      <c r="H30" s="16">
        <v>138.59</v>
      </c>
      <c r="I30" s="14">
        <v>2925</v>
      </c>
      <c r="J30" s="15">
        <v>-83.041512059369211</v>
      </c>
      <c r="K30" s="15">
        <v>22.166045769026077</v>
      </c>
      <c r="L30" s="14">
        <v>3388235</v>
      </c>
      <c r="M30" s="17">
        <v>8.292667803639505</v>
      </c>
      <c r="N30" s="17">
        <v>4.2850108801863094</v>
      </c>
    </row>
    <row r="31" spans="1:14">
      <c r="A31" s="1">
        <v>21</v>
      </c>
      <c r="B31" s="1" t="s">
        <v>42</v>
      </c>
      <c r="C31" s="14">
        <f t="shared" ca="1" si="0"/>
        <v>4586360</v>
      </c>
      <c r="D31" s="14">
        <v>2874467</v>
      </c>
      <c r="E31" s="15">
        <v>-1.3278739404570912</v>
      </c>
      <c r="F31" s="15">
        <v>19.837609685970094</v>
      </c>
      <c r="G31" s="15">
        <v>0.46972186495792084</v>
      </c>
      <c r="H31" s="16">
        <v>151.22999999999999</v>
      </c>
      <c r="I31" s="14">
        <v>585201</v>
      </c>
      <c r="J31" s="15">
        <v>-16.837411163833714</v>
      </c>
      <c r="K31" s="15">
        <v>24.078847847888106</v>
      </c>
      <c r="L31" s="14">
        <v>1711893</v>
      </c>
      <c r="M31" s="17">
        <v>-35.379341688742997</v>
      </c>
      <c r="N31" s="17">
        <v>9.6786532836394183</v>
      </c>
    </row>
    <row r="32" spans="1:14">
      <c r="A32" s="1">
        <v>22</v>
      </c>
      <c r="B32" s="1" t="s">
        <v>43</v>
      </c>
      <c r="C32" s="14">
        <f t="shared" ca="1" si="0"/>
        <v>3602940</v>
      </c>
      <c r="D32" s="14">
        <v>2054572</v>
      </c>
      <c r="E32" s="15">
        <v>1.9607843137254901</v>
      </c>
      <c r="F32" s="15">
        <v>1.4060837680607217</v>
      </c>
      <c r="G32" s="15">
        <v>0</v>
      </c>
      <c r="H32" s="16">
        <v>184.79</v>
      </c>
      <c r="I32" s="14">
        <v>87304</v>
      </c>
      <c r="J32" s="15">
        <v>-59.743810836856937</v>
      </c>
      <c r="K32" s="15">
        <v>0</v>
      </c>
      <c r="L32" s="14">
        <v>1548368</v>
      </c>
      <c r="M32" s="17">
        <v>-17.437854491608977</v>
      </c>
      <c r="N32" s="17">
        <v>2.412571920534309</v>
      </c>
    </row>
    <row r="33" spans="1:14">
      <c r="A33" s="1">
        <v>23</v>
      </c>
      <c r="B33" s="18" t="s">
        <v>44</v>
      </c>
      <c r="C33" s="14">
        <f t="shared" ca="1" si="0"/>
        <v>3532659</v>
      </c>
      <c r="D33" s="14">
        <v>1382587</v>
      </c>
      <c r="E33" s="15">
        <v>34.074892965026358</v>
      </c>
      <c r="F33" s="15">
        <v>20.058202061645847</v>
      </c>
      <c r="G33" s="15">
        <v>0</v>
      </c>
      <c r="H33" s="16" t="s">
        <v>23</v>
      </c>
      <c r="I33" s="14">
        <v>263435</v>
      </c>
      <c r="J33" s="15">
        <v>-18.370413981160137</v>
      </c>
      <c r="K33" s="15">
        <v>30.560790774299836</v>
      </c>
      <c r="L33" s="14">
        <v>2150072</v>
      </c>
      <c r="M33" s="17">
        <v>-13.627940441496614</v>
      </c>
      <c r="N33" s="17">
        <v>30.95720614042834</v>
      </c>
    </row>
    <row r="34" spans="1:14">
      <c r="A34" s="1">
        <v>24</v>
      </c>
      <c r="B34" s="1" t="s">
        <v>45</v>
      </c>
      <c r="C34" s="14">
        <f t="shared" ca="1" si="0"/>
        <v>2923541</v>
      </c>
      <c r="D34" s="14">
        <v>1915156</v>
      </c>
      <c r="E34" s="15">
        <v>11.614410142647381</v>
      </c>
      <c r="F34" s="15">
        <v>2.7293495739232281</v>
      </c>
      <c r="G34" s="15">
        <v>9.9859750328432781</v>
      </c>
      <c r="H34" s="16">
        <v>200.74</v>
      </c>
      <c r="I34" s="14">
        <v>22392</v>
      </c>
      <c r="J34" s="15">
        <v>-48.763242797977256</v>
      </c>
      <c r="K34" s="15">
        <v>60.442355933999927</v>
      </c>
      <c r="L34" s="14">
        <v>1008385</v>
      </c>
      <c r="M34" s="17">
        <v>-34.029488289144076</v>
      </c>
      <c r="N34" s="17">
        <v>33.491428748566292</v>
      </c>
    </row>
    <row r="35" spans="1:14">
      <c r="A35" s="1">
        <v>25</v>
      </c>
      <c r="B35" s="1" t="s">
        <v>46</v>
      </c>
      <c r="C35" s="14">
        <f t="shared" ca="1" si="0"/>
        <v>2409717</v>
      </c>
      <c r="D35" s="14">
        <v>2036539</v>
      </c>
      <c r="E35" s="15">
        <v>25.541949872950159</v>
      </c>
      <c r="F35" s="15">
        <v>7.9652276557274</v>
      </c>
      <c r="G35" s="15">
        <v>0</v>
      </c>
      <c r="H35" s="16">
        <v>113.09</v>
      </c>
      <c r="I35" s="14">
        <v>188822</v>
      </c>
      <c r="J35" s="15">
        <v>15.753659792550453</v>
      </c>
      <c r="K35" s="15">
        <v>4.162944615884359</v>
      </c>
      <c r="L35" s="14">
        <v>373178</v>
      </c>
      <c r="M35" s="17">
        <v>-49.359424085545825</v>
      </c>
      <c r="N35" s="17">
        <v>44.641953844807354</v>
      </c>
    </row>
    <row r="36" spans="1:14">
      <c r="A36" s="1">
        <v>26</v>
      </c>
      <c r="B36" s="1" t="s">
        <v>47</v>
      </c>
      <c r="C36" s="14">
        <f t="shared" ca="1" si="0"/>
        <v>1764010</v>
      </c>
      <c r="D36" s="14">
        <v>1682133</v>
      </c>
      <c r="E36" s="15">
        <v>27.074946382691977</v>
      </c>
      <c r="F36" s="15">
        <v>0.13654446332979703</v>
      </c>
      <c r="G36" s="15">
        <v>0</v>
      </c>
      <c r="H36" s="16">
        <v>428.78</v>
      </c>
      <c r="I36" s="14">
        <v>11909</v>
      </c>
      <c r="J36" s="15">
        <v>-47.714800017561579</v>
      </c>
      <c r="K36" s="15">
        <v>0</v>
      </c>
      <c r="L36" s="14">
        <v>81877</v>
      </c>
      <c r="M36" s="17">
        <v>-27.305739043966192</v>
      </c>
      <c r="N36" s="17">
        <v>22.043435622542347</v>
      </c>
    </row>
    <row r="37" spans="1:14">
      <c r="A37" s="1">
        <v>27</v>
      </c>
      <c r="B37" s="1" t="s">
        <v>48</v>
      </c>
      <c r="C37" s="14">
        <f t="shared" ca="1" si="0"/>
        <v>1656144</v>
      </c>
      <c r="D37" s="14">
        <v>883484</v>
      </c>
      <c r="E37" s="15">
        <v>10.507606213054018</v>
      </c>
      <c r="F37" s="15">
        <v>8.8398565349644436</v>
      </c>
      <c r="G37" s="15">
        <v>0</v>
      </c>
      <c r="H37" s="16">
        <v>233.36</v>
      </c>
      <c r="I37" s="14">
        <v>31311</v>
      </c>
      <c r="J37" s="15">
        <v>-22.461058418563184</v>
      </c>
      <c r="K37" s="15">
        <v>19.647393948725846</v>
      </c>
      <c r="L37" s="14">
        <v>772660</v>
      </c>
      <c r="M37" s="17">
        <v>13.759803770006906</v>
      </c>
      <c r="N37" s="17">
        <v>7.1006123477096175</v>
      </c>
    </row>
    <row r="38" spans="1:14">
      <c r="A38" s="1">
        <v>28</v>
      </c>
      <c r="B38" s="1" t="s">
        <v>49</v>
      </c>
      <c r="C38" s="14">
        <f t="shared" ca="1" si="0"/>
        <v>1559006</v>
      </c>
      <c r="D38" s="14">
        <v>1435518</v>
      </c>
      <c r="E38" s="15">
        <v>2.049349892300365</v>
      </c>
      <c r="F38" s="15">
        <v>11.832262906692003</v>
      </c>
      <c r="G38" s="15">
        <v>0</v>
      </c>
      <c r="H38" s="16">
        <v>117.73</v>
      </c>
      <c r="I38" s="14">
        <v>99545</v>
      </c>
      <c r="J38" s="15">
        <v>-10.701951110114376</v>
      </c>
      <c r="K38" s="15">
        <v>4.9163259847934899</v>
      </c>
      <c r="L38" s="14">
        <v>123488</v>
      </c>
      <c r="M38" s="17">
        <v>-37.553792395487257</v>
      </c>
      <c r="N38" s="17">
        <v>56.221882677424958</v>
      </c>
    </row>
    <row r="39" spans="1:14">
      <c r="A39" s="1">
        <v>29</v>
      </c>
      <c r="B39" s="1" t="s">
        <v>50</v>
      </c>
      <c r="C39" s="14">
        <f t="shared" ca="1" si="0"/>
        <v>1353276</v>
      </c>
      <c r="D39" s="14">
        <v>481028</v>
      </c>
      <c r="E39" s="15">
        <v>-22.375024609396434</v>
      </c>
      <c r="F39" s="15">
        <v>2.9694462318633019</v>
      </c>
      <c r="G39" s="15">
        <v>0</v>
      </c>
      <c r="H39" s="16">
        <v>202.93</v>
      </c>
      <c r="I39" s="14">
        <v>10839</v>
      </c>
      <c r="J39" s="15">
        <v>-2.9459169054441259</v>
      </c>
      <c r="K39" s="15">
        <v>0</v>
      </c>
      <c r="L39" s="14">
        <v>872248</v>
      </c>
      <c r="M39" s="17">
        <v>9.0716291818702466</v>
      </c>
      <c r="N39" s="17">
        <v>9.4359212897974096</v>
      </c>
    </row>
    <row r="40" spans="1:14">
      <c r="A40" s="1">
        <v>30</v>
      </c>
      <c r="B40" s="1" t="s">
        <v>51</v>
      </c>
      <c r="C40" s="14">
        <f t="shared" ca="1" si="0"/>
        <v>1307397</v>
      </c>
      <c r="D40" s="14">
        <v>1026504</v>
      </c>
      <c r="E40" s="15">
        <v>-21.07075769470611</v>
      </c>
      <c r="F40" s="15">
        <v>11.793047445961099</v>
      </c>
      <c r="G40" s="15">
        <v>0</v>
      </c>
      <c r="H40" s="16">
        <v>118.39</v>
      </c>
      <c r="I40" s="14">
        <v>22140</v>
      </c>
      <c r="J40" s="15">
        <v>-37.80898876404494</v>
      </c>
      <c r="K40" s="15">
        <v>0</v>
      </c>
      <c r="L40" s="14">
        <v>280893</v>
      </c>
      <c r="M40" s="17">
        <v>-20.318789518922276</v>
      </c>
      <c r="N40" s="17">
        <v>22.006014210863896</v>
      </c>
    </row>
    <row r="41" spans="1:14">
      <c r="A41" s="1">
        <v>31</v>
      </c>
      <c r="B41" s="1" t="s">
        <v>52</v>
      </c>
      <c r="C41" s="14">
        <f t="shared" ca="1" si="0"/>
        <v>1207756</v>
      </c>
      <c r="D41" s="14">
        <v>1133867</v>
      </c>
      <c r="E41" s="15">
        <v>242.95691363065802</v>
      </c>
      <c r="F41" s="15">
        <v>6.7094778326744358</v>
      </c>
      <c r="G41" s="15">
        <v>0</v>
      </c>
      <c r="H41" s="16">
        <v>110.52</v>
      </c>
      <c r="I41" s="14">
        <v>14384</v>
      </c>
      <c r="J41" s="15" t="s">
        <v>27</v>
      </c>
      <c r="K41" s="15">
        <v>0</v>
      </c>
      <c r="L41" s="14">
        <v>73889</v>
      </c>
      <c r="M41" s="17">
        <v>-41.124771914168015</v>
      </c>
      <c r="N41" s="17">
        <v>42.367870959690499</v>
      </c>
    </row>
    <row r="42" spans="1:14">
      <c r="A42" s="1">
        <v>32</v>
      </c>
      <c r="B42" s="1" t="s">
        <v>53</v>
      </c>
      <c r="C42" s="14">
        <f t="shared" ca="1" si="0"/>
        <v>1163228</v>
      </c>
      <c r="D42" s="14">
        <v>1102527</v>
      </c>
      <c r="E42" s="15">
        <v>2.4686676611228058</v>
      </c>
      <c r="F42" s="15">
        <v>12.552130344500476</v>
      </c>
      <c r="G42" s="15">
        <v>0</v>
      </c>
      <c r="H42" s="16">
        <v>206.44</v>
      </c>
      <c r="I42" s="14">
        <v>126219</v>
      </c>
      <c r="J42" s="15">
        <v>4.0449419678185174</v>
      </c>
      <c r="K42" s="15">
        <v>20.088762828507935</v>
      </c>
      <c r="L42" s="14">
        <v>60701</v>
      </c>
      <c r="M42" s="17">
        <v>-19.996331543459966</v>
      </c>
      <c r="N42" s="17">
        <v>15.601623981535553</v>
      </c>
    </row>
    <row r="43" spans="1:14">
      <c r="A43" s="1">
        <v>33</v>
      </c>
      <c r="B43" s="1" t="s">
        <v>54</v>
      </c>
      <c r="C43" s="14">
        <f t="shared" ca="1" si="0"/>
        <v>1067388</v>
      </c>
      <c r="D43" s="14">
        <v>901136</v>
      </c>
      <c r="E43" s="15">
        <v>-23.509119800084203</v>
      </c>
      <c r="F43" s="15">
        <v>5.409130367694063</v>
      </c>
      <c r="G43" s="15">
        <v>0</v>
      </c>
      <c r="H43" s="16">
        <v>203.97</v>
      </c>
      <c r="I43" s="14">
        <v>17659</v>
      </c>
      <c r="J43" s="15">
        <v>-72.503620198371294</v>
      </c>
      <c r="K43" s="15">
        <v>7.6557025571301578</v>
      </c>
      <c r="L43" s="14">
        <v>166252</v>
      </c>
      <c r="M43" s="17">
        <v>-35.998090552469385</v>
      </c>
      <c r="N43" s="17">
        <v>20.575575312558225</v>
      </c>
    </row>
    <row r="44" spans="1:14">
      <c r="A44" s="1">
        <v>34</v>
      </c>
      <c r="B44" s="1" t="s">
        <v>55</v>
      </c>
      <c r="C44" s="14">
        <f t="shared" ca="1" si="0"/>
        <v>1024564</v>
      </c>
      <c r="D44" s="14">
        <v>936189</v>
      </c>
      <c r="E44" s="15">
        <v>5.7082206552360741</v>
      </c>
      <c r="F44" s="15">
        <v>2.3022175841377512</v>
      </c>
      <c r="G44" s="15">
        <v>0</v>
      </c>
      <c r="H44" s="16">
        <v>196.57</v>
      </c>
      <c r="I44" s="14">
        <v>121871</v>
      </c>
      <c r="J44" s="15">
        <v>-14.997837822757266</v>
      </c>
      <c r="K44" s="15">
        <v>0.71608961303462315</v>
      </c>
      <c r="L44" s="14">
        <v>88375</v>
      </c>
      <c r="M44" s="17">
        <v>-41.05779170974089</v>
      </c>
      <c r="N44" s="17">
        <v>15.012597849710538</v>
      </c>
    </row>
    <row r="45" spans="1:14">
      <c r="A45" s="1">
        <v>35</v>
      </c>
      <c r="B45" s="1" t="s">
        <v>56</v>
      </c>
      <c r="C45" s="14">
        <f t="shared" ca="1" si="0"/>
        <v>951471</v>
      </c>
      <c r="D45" s="14">
        <v>775658</v>
      </c>
      <c r="E45" s="15">
        <v>-17.08945460142635</v>
      </c>
      <c r="F45" s="15">
        <v>1.2515770430903552</v>
      </c>
      <c r="G45" s="15">
        <v>0</v>
      </c>
      <c r="H45" s="16">
        <v>121.59</v>
      </c>
      <c r="I45" s="14">
        <v>56566</v>
      </c>
      <c r="J45" s="15">
        <v>10.783392087739914</v>
      </c>
      <c r="K45" s="15">
        <v>0</v>
      </c>
      <c r="L45" s="14">
        <v>175813</v>
      </c>
      <c r="M45" s="17">
        <v>-6.3718859504308281</v>
      </c>
      <c r="N45" s="17">
        <v>6.8308399972443468</v>
      </c>
    </row>
    <row r="46" spans="1:14">
      <c r="B46" s="1" t="s">
        <v>57</v>
      </c>
      <c r="C46" s="14">
        <f t="shared" ca="1" si="0"/>
        <v>862242</v>
      </c>
      <c r="D46" s="14">
        <v>45000</v>
      </c>
      <c r="E46" s="15">
        <v>-62.355067007980722</v>
      </c>
      <c r="F46" s="15" t="s">
        <v>23</v>
      </c>
      <c r="G46" s="15">
        <v>0</v>
      </c>
      <c r="H46" s="16"/>
      <c r="I46" s="14">
        <v>0</v>
      </c>
      <c r="J46" s="15">
        <v>0</v>
      </c>
      <c r="K46" s="15" t="s">
        <v>23</v>
      </c>
      <c r="L46" s="14">
        <v>817242</v>
      </c>
      <c r="M46" s="17">
        <v>-47.961583205928967</v>
      </c>
      <c r="N46" s="17" t="s">
        <v>23</v>
      </c>
    </row>
    <row r="47" spans="1:14">
      <c r="A47" s="1">
        <v>36</v>
      </c>
      <c r="B47" s="1" t="s">
        <v>58</v>
      </c>
      <c r="C47" s="14">
        <f t="shared" ca="1" si="0"/>
        <v>801382</v>
      </c>
      <c r="D47" s="14">
        <v>478062</v>
      </c>
      <c r="E47" s="15">
        <v>20.33831321661863</v>
      </c>
      <c r="F47" s="15">
        <v>0.29823229584643746</v>
      </c>
      <c r="G47" s="15">
        <v>0</v>
      </c>
      <c r="H47" s="16">
        <v>169.96</v>
      </c>
      <c r="I47" s="14">
        <v>23894</v>
      </c>
      <c r="J47" s="15">
        <v>126.84895091616823</v>
      </c>
      <c r="K47" s="15">
        <v>0</v>
      </c>
      <c r="L47" s="14">
        <v>323320</v>
      </c>
      <c r="M47" s="17">
        <v>-25.688596329937852</v>
      </c>
      <c r="N47" s="17">
        <v>0.75876632943718691</v>
      </c>
    </row>
    <row r="48" spans="1:14">
      <c r="A48" s="1">
        <v>37</v>
      </c>
      <c r="B48" s="1" t="s">
        <v>59</v>
      </c>
      <c r="C48" s="14">
        <f t="shared" ca="1" si="0"/>
        <v>785433</v>
      </c>
      <c r="D48" s="14">
        <v>610350</v>
      </c>
      <c r="E48" s="15">
        <v>-2.9616298185310139</v>
      </c>
      <c r="F48" s="15">
        <v>1.0591942731534616</v>
      </c>
      <c r="G48" s="15">
        <v>0</v>
      </c>
      <c r="H48" s="16">
        <v>163.72</v>
      </c>
      <c r="I48" s="14">
        <v>230726</v>
      </c>
      <c r="J48" s="15">
        <v>4.4793827037503275</v>
      </c>
      <c r="K48" s="15">
        <v>2.7539408244120374</v>
      </c>
      <c r="L48" s="14">
        <v>175083</v>
      </c>
      <c r="M48" s="17">
        <v>-2.5568102762178797</v>
      </c>
      <c r="N48" s="17">
        <v>8.325828341641186</v>
      </c>
    </row>
    <row r="49" spans="1:14">
      <c r="A49" s="1">
        <v>38</v>
      </c>
      <c r="B49" s="1" t="s">
        <v>60</v>
      </c>
      <c r="C49" s="14">
        <f t="shared" ca="1" si="0"/>
        <v>657046</v>
      </c>
      <c r="D49" s="14">
        <v>511758</v>
      </c>
      <c r="E49" s="15">
        <v>-10.192370463184274</v>
      </c>
      <c r="F49" s="15">
        <v>8.4596781694726086</v>
      </c>
      <c r="G49" s="15">
        <v>0</v>
      </c>
      <c r="H49" s="16">
        <v>106.02</v>
      </c>
      <c r="I49" s="14">
        <v>29404</v>
      </c>
      <c r="J49" s="15">
        <v>406.96551724137936</v>
      </c>
      <c r="K49" s="15">
        <v>0.76943844492440605</v>
      </c>
      <c r="L49" s="14">
        <v>145288</v>
      </c>
      <c r="M49" s="17">
        <v>-9.3697112482717557</v>
      </c>
      <c r="N49" s="17">
        <v>8.1327853303825481</v>
      </c>
    </row>
    <row r="50" spans="1:14">
      <c r="A50" s="1">
        <v>39</v>
      </c>
      <c r="B50" s="1" t="s">
        <v>61</v>
      </c>
      <c r="C50" s="14">
        <f t="shared" ca="1" si="0"/>
        <v>458612</v>
      </c>
      <c r="D50" s="14">
        <v>431050</v>
      </c>
      <c r="E50" s="15">
        <v>-19.893476257024769</v>
      </c>
      <c r="F50" s="15">
        <v>11.172429141955135</v>
      </c>
      <c r="G50" s="15">
        <v>0</v>
      </c>
      <c r="H50" s="16">
        <v>54.46</v>
      </c>
      <c r="I50" s="14">
        <v>245939</v>
      </c>
      <c r="J50" s="15">
        <v>-5.9204486335954956</v>
      </c>
      <c r="K50" s="15">
        <v>2.5157955653504356</v>
      </c>
      <c r="L50" s="14">
        <v>27562</v>
      </c>
      <c r="M50" s="17">
        <v>-44.459445843828718</v>
      </c>
      <c r="N50" s="17">
        <v>1.4904035169234069</v>
      </c>
    </row>
    <row r="51" spans="1:14">
      <c r="A51" s="1">
        <v>40</v>
      </c>
      <c r="B51" s="1" t="s">
        <v>62</v>
      </c>
      <c r="C51" s="14">
        <f t="shared" ca="1" si="0"/>
        <v>441675</v>
      </c>
      <c r="D51" s="14">
        <v>310910</v>
      </c>
      <c r="E51" s="15">
        <v>-38.764335952194784</v>
      </c>
      <c r="F51" s="15">
        <v>20.410911213278588</v>
      </c>
      <c r="G51" s="15">
        <v>0</v>
      </c>
      <c r="H51" s="16">
        <v>276.41000000000003</v>
      </c>
      <c r="I51" s="14">
        <v>56643</v>
      </c>
      <c r="J51" s="15">
        <v>-19.708846584546471</v>
      </c>
      <c r="K51" s="15">
        <v>0</v>
      </c>
      <c r="L51" s="14">
        <v>130765</v>
      </c>
      <c r="M51" s="17">
        <v>-49.863121894362308</v>
      </c>
      <c r="N51" s="17">
        <v>14.176484100679291</v>
      </c>
    </row>
    <row r="52" spans="1:14">
      <c r="A52" s="1">
        <v>41</v>
      </c>
      <c r="B52" s="1" t="s">
        <v>63</v>
      </c>
      <c r="C52" s="14">
        <f t="shared" ca="1" si="0"/>
        <v>315491</v>
      </c>
      <c r="D52" s="14">
        <v>268824</v>
      </c>
      <c r="E52" s="15">
        <v>26.617430950676361</v>
      </c>
      <c r="F52" s="15">
        <v>1.3728784954836628</v>
      </c>
      <c r="G52" s="15">
        <v>0</v>
      </c>
      <c r="H52" s="16">
        <v>63.12</v>
      </c>
      <c r="I52" s="14">
        <v>82378</v>
      </c>
      <c r="J52" s="15">
        <v>7.2225331580522978</v>
      </c>
      <c r="K52" s="15">
        <v>1.003448980327593</v>
      </c>
      <c r="L52" s="14">
        <v>46667</v>
      </c>
      <c r="M52" s="17">
        <v>-26.550302190883908</v>
      </c>
      <c r="N52" s="17">
        <v>23.665657970066249</v>
      </c>
    </row>
    <row r="53" spans="1:14">
      <c r="A53" s="1">
        <v>42</v>
      </c>
      <c r="B53" s="1" t="s">
        <v>64</v>
      </c>
      <c r="C53" s="14">
        <f t="shared" ca="1" si="0"/>
        <v>230097</v>
      </c>
      <c r="D53" s="14">
        <v>0</v>
      </c>
      <c r="E53" s="15">
        <v>0</v>
      </c>
      <c r="F53" s="15">
        <v>0</v>
      </c>
      <c r="G53" s="15">
        <v>0</v>
      </c>
      <c r="H53" s="16">
        <v>0</v>
      </c>
      <c r="I53" s="14">
        <v>0</v>
      </c>
      <c r="J53" s="15">
        <v>0</v>
      </c>
      <c r="K53" s="15">
        <v>0</v>
      </c>
      <c r="L53" s="14">
        <v>230097</v>
      </c>
      <c r="M53" s="17">
        <v>-26.517101523328968</v>
      </c>
      <c r="N53" s="17">
        <v>8.7817989367648632</v>
      </c>
    </row>
    <row r="54" spans="1:14">
      <c r="A54" s="1">
        <v>43</v>
      </c>
      <c r="B54" s="1" t="s">
        <v>65</v>
      </c>
      <c r="C54" s="14">
        <f t="shared" ca="1" si="0"/>
        <v>106617</v>
      </c>
      <c r="D54" s="14">
        <v>91637</v>
      </c>
      <c r="E54" s="15">
        <v>-17.044658603467266</v>
      </c>
      <c r="F54" s="15">
        <v>8.8261630914952036</v>
      </c>
      <c r="G54" s="15">
        <v>58.515665069786223</v>
      </c>
      <c r="H54" s="16">
        <v>146.28</v>
      </c>
      <c r="I54" s="14">
        <v>2076</v>
      </c>
      <c r="J54" s="15">
        <v>-73.544029565439018</v>
      </c>
      <c r="K54" s="15">
        <v>0</v>
      </c>
      <c r="L54" s="14">
        <v>14980</v>
      </c>
      <c r="M54" s="17">
        <v>-54.952787634570278</v>
      </c>
      <c r="N54" s="17">
        <v>9.4864048338368576</v>
      </c>
    </row>
    <row r="55" spans="1:14">
      <c r="A55" s="1">
        <v>44</v>
      </c>
      <c r="B55" s="1" t="s">
        <v>66</v>
      </c>
      <c r="C55" s="14">
        <f t="shared" ca="1" si="0"/>
        <v>81860</v>
      </c>
      <c r="D55" s="14">
        <v>22037</v>
      </c>
      <c r="E55" s="15">
        <v>-35.94267775129353</v>
      </c>
      <c r="F55" s="15">
        <v>30.023498031246032</v>
      </c>
      <c r="G55" s="15">
        <v>0</v>
      </c>
      <c r="H55" s="16">
        <v>156.01</v>
      </c>
      <c r="I55" s="14">
        <v>1762</v>
      </c>
      <c r="J55" s="15">
        <v>-69.610210417385304</v>
      </c>
      <c r="K55" s="15">
        <v>66.710750047232196</v>
      </c>
      <c r="L55" s="14">
        <v>59823</v>
      </c>
      <c r="M55" s="17">
        <v>-59.393581493850292</v>
      </c>
      <c r="N55" s="17">
        <v>59.699682706493405</v>
      </c>
    </row>
    <row r="56" spans="1:14">
      <c r="A56" s="1">
        <v>45</v>
      </c>
      <c r="B56" s="1" t="s">
        <v>67</v>
      </c>
      <c r="C56" s="14">
        <f t="shared" ca="1" si="0"/>
        <v>30885</v>
      </c>
      <c r="D56" s="14">
        <v>6670</v>
      </c>
      <c r="E56" s="15">
        <v>-73.285805831464273</v>
      </c>
      <c r="F56" s="15">
        <v>76.549590408887951</v>
      </c>
      <c r="G56" s="15">
        <v>0</v>
      </c>
      <c r="H56" s="16" t="s">
        <v>23</v>
      </c>
      <c r="I56" s="14">
        <v>651</v>
      </c>
      <c r="J56" s="15">
        <v>-82.227682227682237</v>
      </c>
      <c r="K56" s="15">
        <v>84.743379423482551</v>
      </c>
      <c r="L56" s="14">
        <v>24215</v>
      </c>
      <c r="M56" s="17">
        <v>-65.300566024217247</v>
      </c>
      <c r="N56" s="17">
        <v>55.469942441015831</v>
      </c>
    </row>
    <row r="57" spans="1:14">
      <c r="C57" s="14"/>
      <c r="D57" s="14"/>
      <c r="E57" s="15"/>
      <c r="F57" s="15"/>
      <c r="G57" s="15"/>
      <c r="H57" s="16"/>
      <c r="I57" s="14"/>
      <c r="J57" s="15"/>
      <c r="K57" s="15"/>
      <c r="L57" s="14"/>
      <c r="M57" s="17"/>
      <c r="N57" s="17"/>
    </row>
    <row r="58" spans="1:14">
      <c r="A58" s="2" t="s">
        <v>68</v>
      </c>
    </row>
    <row r="59" spans="1:14">
      <c r="A59" s="2" t="s">
        <v>69</v>
      </c>
    </row>
    <row r="60" spans="1:14">
      <c r="A60" s="2" t="s">
        <v>70</v>
      </c>
    </row>
  </sheetData>
  <autoFilter ref="A3:O52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2017-03-03T11:32:35Z</dcterms:created>
  <dcterms:modified xsi:type="dcterms:W3CDTF">2017-03-03T11:33:40Z</dcterms:modified>
</cp:coreProperties>
</file>