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Услуги в области МСФО" sheetId="3" r:id="rId3"/>
    <sheet name="Экспертный опрос" sheetId="4" r:id="rId4"/>
    <sheet name="Бланк подтверждения" sheetId="5" r:id="rId5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0">'Показатели деятельности'!$A$1:$E$117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Kraszhenko</author>
    <author>itetereva</author>
    <author>Тетерева</author>
    <author>User</author>
    <author>ДОМ</author>
  </authors>
  <commentList>
    <comment ref="E42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71" authorId="1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  <comment ref="C45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2014 года (см. журналы "Эксперт-Урал" №18-19 и №20-21 за 2015 г. 
или сайты: www.expert-ural.com и www.expert.ru).</t>
        </r>
      </text>
    </comment>
    <comment ref="A26" authorId="3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41" authorId="4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C52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2014 года (см. журналы "Эксперт-Урал" №18-19 и №20-21 за 2015 г. 
или сайты: www.expert-ural.com и www.expert.ru).</t>
        </r>
      </text>
    </comment>
    <comment ref="B45" authorId="5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Расчитывается автоматически</t>
        </r>
      </text>
    </comment>
  </commentList>
</comments>
</file>

<file path=xl/comments3.xml><?xml version="1.0" encoding="utf-8"?>
<comments xmlns="http://schemas.openxmlformats.org/spreadsheetml/2006/main">
  <authors>
    <author>itetereva</author>
    <author>User</author>
  </authors>
  <commentList>
    <comment ref="L5" authorId="0">
      <text>
        <r>
          <rPr>
            <b/>
            <sz val="11"/>
            <rFont val="Tahoma"/>
            <family val="2"/>
          </rPr>
          <t xml:space="preserve">Внимание!
</t>
        </r>
        <r>
          <rPr>
            <sz val="11"/>
            <rFont val="Tahoma"/>
            <family val="2"/>
          </rPr>
          <t>Данная ячейка заполняется автоматически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10"/>
            <rFont val="Tahoma"/>
            <family val="2"/>
          </rPr>
          <t xml:space="preserve">Доход по трансформации отчетности – это часть выручки по разделу «Консалтинг в области финансового управления» (лист «Показатели деятельности»).
</t>
        </r>
      </text>
    </comment>
    <comment ref="A10" authorId="1">
      <text>
        <r>
          <rPr>
            <sz val="10"/>
            <rFont val="Tahoma"/>
            <family val="2"/>
          </rPr>
          <t>Доход от МСФО-аудита для промышленного и нефинансового сектора – это часть выручки указанной по разделу «Общий аудит» (лист «Показатели деятельности»).</t>
        </r>
      </text>
    </comment>
    <comment ref="H2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2014 года (см. журналы "Эксперт-Урал" №18-19 и №20-21 за 2015 г. или сайты: www.expert-ural.com и www.expert.ru).</t>
        </r>
      </text>
    </comment>
    <comment ref="H4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2014 года (см. журналы "Эксперт-Урал" №18-19 и №20-21 за 2015 г. или сайты: www.expert-ural.com и www.expert.ru).</t>
        </r>
      </text>
    </comment>
  </commentList>
</comments>
</file>

<file path=xl/sharedStrings.xml><?xml version="1.0" encoding="utf-8"?>
<sst xmlns="http://schemas.openxmlformats.org/spreadsheetml/2006/main" count="206" uniqueCount="167">
  <si>
    <t>Консалтинговые услуги</t>
  </si>
  <si>
    <t>Обучение</t>
  </si>
  <si>
    <t>Оценка</t>
  </si>
  <si>
    <t>Предприятия промышленных отраслей экономики и нефинансового сектора</t>
  </si>
  <si>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</si>
  <si>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</si>
  <si>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</si>
  <si>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</si>
  <si>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в том числе: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</si>
  <si>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</si>
  <si>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</si>
  <si>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</si>
  <si>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</si>
  <si>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Согласны ли Вы на участие в рейтинге консалтинговых компаний? (да/нет)</t>
  </si>
  <si>
    <t>Субъект Федерации</t>
  </si>
  <si>
    <t>Прописью</t>
  </si>
  <si>
    <t xml:space="preserve"> После того, как эта таблица будет заполнена, пожалуйста, перейдите к заполнению следующего листа</t>
  </si>
  <si>
    <t>Банки</t>
  </si>
  <si>
    <t>Страховые компании</t>
  </si>
  <si>
    <t>Итого:</t>
  </si>
  <si>
    <t>Аудит</t>
  </si>
  <si>
    <t>Достоверность данных подтверждаю:</t>
  </si>
  <si>
    <t>Другие виды деятельности</t>
  </si>
  <si>
    <t>Количество клиентов</t>
  </si>
  <si>
    <t>Контактная информация</t>
  </si>
  <si>
    <t>Трансформация отчетности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</si>
  <si>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</si>
  <si>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</si>
  <si>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</si>
  <si>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</si>
  <si>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</si>
  <si>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</si>
  <si>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>Цифрами</t>
  </si>
  <si>
    <t>Виды услуг</t>
  </si>
  <si>
    <t>Инвестиционные компании</t>
  </si>
  <si>
    <t>Всего клиентов</t>
  </si>
  <si>
    <t>Всего выручка (руб.)</t>
  </si>
  <si>
    <t>Выручка (руб.)</t>
  </si>
  <si>
    <t>Примеры клиентов</t>
  </si>
  <si>
    <t xml:space="preserve">Количество клиентов 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</si>
  <si>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</si>
  <si>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</si>
  <si>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</si>
  <si>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</si>
  <si>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</si>
  <si>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ИТОГО (общая выручка от аудита и консалтинга):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</si>
  <si>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</si>
  <si>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</si>
  <si>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</si>
  <si>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Год основания компании</t>
  </si>
  <si>
    <t>Всего по аудиторским проверкам:</t>
  </si>
  <si>
    <t xml:space="preserve">Консалтинговые услуги </t>
  </si>
  <si>
    <t>Консалтинг в области маркетинга и отношений с общественностью</t>
  </si>
  <si>
    <t>Оценочная деятельность</t>
  </si>
  <si>
    <t>ИТОГО: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</si>
  <si>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</si>
  <si>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</si>
  <si>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</si>
  <si>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Наименование страховой компании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</si>
  <si>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</si>
  <si>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</si>
  <si>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Прочее (пожалуйста, перечислите услуги ниже, в одной строке, через запятую):</t>
  </si>
  <si>
    <t>Настоящим подтверждаем достоверность данных, переданных в адрес 
Аналитического центра «Эксперт-Урал»,  в том числе:</t>
  </si>
  <si>
    <t>Прочие консалтинговые услуги</t>
  </si>
  <si>
    <t>Доля в совокупной выручке от услуг в области МСФО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</si>
  <si>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</si>
  <si>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</si>
  <si>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Согласны ли Вы на участие в рейтинге аудиторско-консалтинговых компаний? (да/нет)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</si>
  <si>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</si>
  <si>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</si>
  <si>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</si>
  <si>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</si>
  <si>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</si>
  <si>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</si>
  <si>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</si>
  <si>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</si>
  <si>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</si>
  <si>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</si>
  <si>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</si>
  <si>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</si>
  <si>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МСФО-услуги</t>
  </si>
  <si>
    <t>Другие виды деятельности (в скобках перечислите какие)</t>
  </si>
  <si>
    <t>ИТОГО (аудит и консалтинг):</t>
  </si>
  <si>
    <t>4. На какие виды аудиторских и консалтинговых услуг отмечался повышенный спрос? Почему?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</si>
  <si>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</si>
  <si>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</si>
  <si>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</si>
  <si>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</si>
  <si>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</si>
  <si>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</si>
  <si>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>Адрес сайта в Интернет</t>
  </si>
  <si>
    <t>Укажите, пожалуйста, клиента, при оказании аудиторских или консалтинговых услуг которому, доля полученной выручки превышает 25% от общего дохода группы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</si>
  <si>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</si>
  <si>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>Этот лист является обязательным для компаний, имеющих опыт предоставления услуг в области МСФО</t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</si>
  <si>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</si>
  <si>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</si>
  <si>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</si>
  <si>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Услуги в области МСФО</t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</si>
  <si>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пяти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</si>
  <si>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</si>
  <si>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</si>
  <si>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t>№</t>
  </si>
  <si>
    <t xml:space="preserve">Наименование аффилированной организации, филиала, представительства и т.д. </t>
  </si>
  <si>
    <t>Вид деятельности</t>
  </si>
  <si>
    <t>ОКПО</t>
  </si>
  <si>
    <t>Город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</si>
  <si>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</si>
  <si>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</si>
  <si>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Укажите, пожалуйста, аудиторскую саморегулируемую организацию, членом которой является Ваша организация</t>
    </r>
    <r>
      <rPr>
        <sz val="9.35"/>
        <rFont val="Arial Cyr"/>
        <family val="0"/>
      </rPr>
      <t xml:space="preserve"> (либо перечислите через запятую).</t>
    </r>
  </si>
  <si>
    <t>Является ли Ваша организация членом международных аудиторских или консалтинговых объединений? Если да, то укажите, пожалуйста, ее наименование.</t>
  </si>
  <si>
    <r>
      <t xml:space="preserve">Число аффилированных лиц/участников группы (с учетом материнской компании) — фирм и физических лиц, осуществляющих аудиторско-консалтинговую или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</si>
  <si>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аудиторско-консалтинговую деятельность. Без учета работающих по совместительству.</t>
    </r>
  </si>
  <si>
    <t>Средняя численность специалистов, обеспечивающих аудиторские и консалтинговые услуги и выручку от них (в т.ч. работающих по совместительству и договорам).</t>
  </si>
  <si>
    <t>— в том числе аттестованных аудиторов (всего)</t>
  </si>
  <si>
    <t>— из них аудиторов с единым квалификационным аттестатом</t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</si>
  <si>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</si>
  <si>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</si>
  <si>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r>
      <rPr>
        <b/>
        <sz val="11"/>
        <rFont val="Arial Cyr"/>
        <family val="0"/>
      </rPr>
      <t>Размер страхового покрытия профессионального риска (в рублях, без округления).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В случае наличия страхового покрытия в иностранной валюте, укажите, пожалуйста, сумму в рублях, по среднему курсу ЦБ РФ за 2014 год</t>
    </r>
  </si>
  <si>
    <t>Дата включения в реестр СРО</t>
  </si>
  <si>
    <t>Название СРО</t>
  </si>
  <si>
    <t>Признак аффилированности (филиал, представительство, доля в капитале, см. instuct-au-cons.doc)</t>
  </si>
  <si>
    <t>Общий аудит (обязательный, инициативный, РСБУ, МСФО)</t>
  </si>
  <si>
    <t>Аудит банковских организаций (РСБУ, МСФО)</t>
  </si>
  <si>
    <t>Аудит страховых организаций (РСБУ, МСФО)</t>
  </si>
  <si>
    <t>Аудит инвестиционных организаций (РСБУ, МСФО)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</si>
  <si>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рейтингов в апреле-мае.
Окончательный текст, после редактирования перед публикацией будет согласован с Вами.</t>
  </si>
  <si>
    <t>2. Как кризис повлиял на продуктовую линейку компании? (был ли отказ от существующих/введения новых продуктов)</t>
  </si>
  <si>
    <t>Среднее число специалистов обеспечивающих аудит-консалтинговые услуги</t>
  </si>
  <si>
    <t>— из них аттестованных аудиторов (всего)</t>
  </si>
  <si>
    <t>Среднее число специалистов обеспечивающих консалтинговые услуги</t>
  </si>
  <si>
    <t>Среднее число специалистов обеспечивающих услуги в области МСФО</t>
  </si>
  <si>
    <t>Число компаний в группе</t>
  </si>
  <si>
    <r>
      <t xml:space="preserve">Средняя численность специалистов. </t>
    </r>
    <r>
      <rPr>
        <sz val="11"/>
        <rFont val="Arial Cyr"/>
        <family val="2"/>
      </rPr>
      <t>Суммарные данные лидирующей компании и всех участников группы, осуществляющих аудиторскую или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</si>
  <si>
    <t xml:space="preserve">Электронная анкета для участия в рейтингах аудиторских                                                                                         и консалтинговых компаний 
Урала и Западной Сибири по итогам 2015 года  
</t>
  </si>
  <si>
    <t>На 31.12.2014 г.</t>
  </si>
  <si>
    <t>На 31.12.2015 г.</t>
  </si>
  <si>
    <t>Средняя численность за 2014 г.</t>
  </si>
  <si>
    <t>Средняя численность за 2015 г.</t>
  </si>
  <si>
    <t>За 2014 г. (на 31.12.2014)</t>
  </si>
  <si>
    <t>За 2015 г. (на 31.12.2015)</t>
  </si>
  <si>
    <r>
      <t xml:space="preserve">Для более полного представления об опыте работы Вашей компании, пожалуйста, укажите в соответствующих ячейках таблицы объем выручки (в рублях, без округления и без учета НДС) </t>
    </r>
    <r>
      <rPr>
        <b/>
        <sz val="11"/>
        <rFont val="Arial Cyr"/>
        <family val="0"/>
      </rPr>
      <t xml:space="preserve">от предоставления только аудиторских и консалтинговых услуг в 2014 и в 2015 гг. </t>
    </r>
    <r>
      <rPr>
        <sz val="11"/>
        <rFont val="Arial Cyr"/>
        <family val="0"/>
      </rPr>
      <t xml:space="preserve">Обратите внимание, что результат в строке "Итого по всем видам деятельности" (ячейка В67, в процентах = 100%).
</t>
    </r>
  </si>
  <si>
    <r>
      <t xml:space="preserve">Доля в совокупной выручке за 2015 г. </t>
    </r>
    <r>
      <rPr>
        <b/>
        <sz val="11"/>
        <color indexed="10"/>
        <rFont val="Arial Cyr"/>
        <family val="0"/>
      </rPr>
      <t>(%)</t>
    </r>
  </si>
  <si>
    <r>
      <t xml:space="preserve">Выручка, полученная от оказания данного вида услуг 
за 2014 г. (на 31.12.2014), </t>
    </r>
    <r>
      <rPr>
        <b/>
        <sz val="11"/>
        <color indexed="10"/>
        <rFont val="Arial Cyr"/>
        <family val="0"/>
      </rPr>
      <t>руб.</t>
    </r>
  </si>
  <si>
    <r>
      <t xml:space="preserve">Выручка, полученная от оказания данного вида услуг 
за 2015 г. (на 31.12.2015), </t>
    </r>
    <r>
      <rPr>
        <b/>
        <sz val="11"/>
        <color indexed="10"/>
        <rFont val="Arial Cyr"/>
        <family val="0"/>
      </rPr>
      <t>руб.</t>
    </r>
  </si>
  <si>
    <t>Укажите примеры 2-3 крупнейших клиентов, которым оказывался этот вид услуг в 2015 г.</t>
  </si>
  <si>
    <r>
      <t xml:space="preserve">Доля в совокупной выручке за 2015г. </t>
    </r>
    <r>
      <rPr>
        <b/>
        <sz val="11"/>
        <color indexed="10"/>
        <rFont val="Arial Cyr"/>
        <family val="0"/>
      </rPr>
      <t>(%)</t>
    </r>
  </si>
  <si>
    <t>Укажите примеры 2-3 крупнейших клиентов, которым оказывался этот вид услуг в 2015г.</t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</si>
  <si>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"Эксперт".</t>
  </si>
  <si>
    <t xml:space="preserve"> Сергей Заякин</t>
  </si>
  <si>
    <r>
      <t xml:space="preserve">тел/факс (343) 345-03-42,78, моб. +7(904) 54-33-896,  </t>
    </r>
    <r>
      <rPr>
        <sz val="11"/>
        <color indexed="12"/>
        <rFont val="Arial"/>
        <family val="2"/>
      </rPr>
      <t>Zayakin@acexpert.ru</t>
    </r>
    <r>
      <rPr>
        <sz val="11"/>
        <rFont val="Arial"/>
        <family val="2"/>
      </rPr>
      <t>, 
620062 г. Екатеринбург, ул. Малышева, 105, оф. 620</t>
    </r>
  </si>
  <si>
    <t>Ответственный от АЦ «Эксперт»</t>
  </si>
  <si>
    <r>
      <rPr>
        <b/>
        <sz val="10"/>
        <rFont val="Arial Cyr"/>
        <family val="0"/>
      </rPr>
      <t>Средняя численность специалистов</t>
    </r>
    <r>
      <rPr>
        <sz val="10"/>
        <rFont val="Arial Cyr"/>
        <family val="0"/>
      </rPr>
      <t>, обеспечивающих услуги в области МСФО и выручку от них (в т.ч. работающие по совместительству и подряду): суммарные данные материнской компании и всех аффилированных лиц, осуществляющих деятельность в области МСФО. Термин "специалисты" обозначает сотрудников, оказывающих профессиональные услуги заказчикам — аудиторов, консультантов, ассистентов и т.д. Не учитываются сотрудники административных отделов и служб внутреннего сервиса, а также сотрудники отдела продаж.</t>
    </r>
  </si>
  <si>
    <r>
      <rPr>
        <b/>
        <sz val="10"/>
        <rFont val="Arial Cyr"/>
        <family val="0"/>
      </rPr>
      <t>Выручка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(в рублях и без учета НДС)</t>
    </r>
    <r>
      <rPr>
        <sz val="10"/>
        <rFont val="Arial Cyr"/>
        <family val="0"/>
      </rPr>
      <t xml:space="preserve"> аудиторской организации и аффилированных обществ, полученная от оказания услуг в области международных стандартов финансовой отчетности (аудит, трансформация отчетности и др.услуги) на территории Урало-Западносибирского региона.</t>
    </r>
  </si>
  <si>
    <t>Для более полного представления опыта работы Вашей компании в области МСФО, пожалуйста, укажите в ячейках таблицы объем выручки (в рублях, без округления и без НДС), заработанной в результате предоставления МСФО-услуг за 2015 год (на 31.12.2015 г.). Приведите, пожалуйста, в соответствии с указанными категориями отраслей, примеры трех-пяти крупнейших клиентов, которым Ваша компания предоставляла услуги МСФО за исследуемый период.</t>
  </si>
  <si>
    <t>1.Оцените итоги 2015 года. Отметьте наиболее важные изменения и текущие тенденции на рынке аудита и консалтинга.</t>
  </si>
  <si>
    <r>
      <t>Уважаемые участники предыдущего рейтинга!</t>
    </r>
    <r>
      <rPr>
        <b/>
        <sz val="11"/>
        <rFont val="Arial Cyr"/>
        <family val="0"/>
      </rPr>
      <t xml:space="preserve">
При заполнении анкеты, пожалуйста, указывайте показатели деятельности за 2014 год в соответствии с ранее присланными в адрес аналитического центра «Эксперт-Урал» и опубликованными данными (справку о своих предыдущих показателях можно получить в журналах "Эксперт Урал" №18-19 и 20-21 за 2015 год или на сайте </t>
    </r>
    <r>
      <rPr>
        <b/>
        <sz val="11"/>
        <color indexed="12"/>
        <rFont val="Arial Cyr"/>
        <family val="0"/>
      </rPr>
      <t>http://www.expert-ural.com/analytics/ratings/audit-i-konsalting/</t>
    </r>
    <r>
      <rPr>
        <b/>
        <sz val="11"/>
        <rFont val="Arial Cyr"/>
        <family val="0"/>
      </rPr>
      <t xml:space="preserve">
В случае несоответствия показателей, АЦ «Эксперт-Урал» оставляет за собой право без уведомления участника использовать при расчетах ранее опубликованные показатели деятельности за 2014 год.</t>
    </r>
  </si>
  <si>
    <t>Куда: Аналитический центр «Эксперт», для Заякина Сергея</t>
  </si>
  <si>
    <r>
      <t xml:space="preserve">Тел/факс (343) 345-03-42 (78), или скан-копию на адрес </t>
    </r>
    <r>
      <rPr>
        <b/>
        <sz val="10"/>
        <color indexed="12"/>
        <rFont val="Arial Cyr"/>
        <family val="0"/>
      </rPr>
      <t>Zayakin@acexpert.ru</t>
    </r>
  </si>
  <si>
    <t>Совокупная выручка (нетто) от аудиторской и (или) консалтинговой деятельности по итогам 2015 года:</t>
  </si>
  <si>
    <t>Выручка за 2015 г. (руб.)</t>
  </si>
  <si>
    <t>3. Каковы итоги 2015 года для Вашей компании?</t>
  </si>
  <si>
    <t>5. На какие виды аудиторских и консалтинговых услуг спрос упал? Почему?</t>
  </si>
  <si>
    <t>6. Какими на Ваш взгляд будут критерии выживания и успешности аудиторских и консалтинговых компаний в 2015 году? Каким Вы видите развитие своей компании в 2015 году?</t>
  </si>
  <si>
    <t>7. Как, на Ваш взгляд, будет развиваться аудиторский и консалтинговый рынок в 2015 году? Укажите причины, подтверждающие Ваши ожидания.</t>
  </si>
  <si>
    <t>8. Какие темы были бы вам интересны в наших дальнейших публикациях и мероприятиях?</t>
  </si>
  <si>
    <t>Координатор проекта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</si>
  <si>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«Бланк подтверждения»</t>
    </r>
    <r>
      <rPr>
        <sz val="10"/>
        <rFont val="Arial"/>
        <family val="2"/>
      </rPr>
      <t xml:space="preserve">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 </t>
    </r>
    <r>
      <rPr>
        <sz val="10"/>
        <color indexed="30"/>
        <rFont val="Arial"/>
        <family val="2"/>
      </rPr>
      <t xml:space="preserve">Zayakin@acexpert.ru </t>
    </r>
    <r>
      <rPr>
        <b/>
        <sz val="10"/>
        <color indexed="10"/>
        <rFont val="Arial"/>
        <family val="2"/>
      </rPr>
      <t xml:space="preserve">ДО 28 МАРТА 2016 г. (включительно)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</si>
</sst>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"/>
    <numFmt numFmtId="187" formatCode="#,##0.0;[Red]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€-2]\ ###,000_);[Red]\([$€-2]\ ###,000\)"/>
  </numFmts>
  <fonts count="8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1"/>
      <color indexed="10"/>
      <name val="Arial Cyr"/>
      <family val="0"/>
    </font>
    <font>
      <b/>
      <sz val="18"/>
      <name val="Arial Cyr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63"/>
      <name val="Helv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9.35"/>
      <name val="Arial Cyr"/>
      <family val="0"/>
    </font>
    <font>
      <b/>
      <i/>
      <sz val="11"/>
      <name val="Arial Cyr"/>
      <family val="0"/>
    </font>
    <font>
      <b/>
      <sz val="11"/>
      <color indexed="12"/>
      <name val="Arial Cyr"/>
      <family val="0"/>
    </font>
    <font>
      <b/>
      <sz val="10"/>
      <name val="Tahoma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b/>
      <u val="single"/>
      <sz val="11"/>
      <name val="Arial Cyr"/>
      <family val="0"/>
    </font>
    <font>
      <vertAlign val="superscript"/>
      <sz val="11"/>
      <name val="Arial Cyr"/>
      <family val="0"/>
    </font>
    <font>
      <sz val="11"/>
      <color indexed="10"/>
      <name val="Arial Cyr"/>
      <family val="0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3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left" vertical="center" wrapText="1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72" fontId="3" fillId="34" borderId="10" xfId="57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72" fontId="2" fillId="34" borderId="10" xfId="57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Continuous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0" fontId="2" fillId="34" borderId="19" xfId="0" applyFont="1" applyFill="1" applyBorder="1" applyAlignment="1" applyProtection="1">
      <alignment horizontal="right" vertical="center"/>
      <protection locked="0"/>
    </xf>
    <xf numFmtId="172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right" vertical="center" wrapText="1"/>
      <protection locked="0"/>
    </xf>
    <xf numFmtId="172" fontId="2" fillId="35" borderId="23" xfId="0" applyNumberFormat="1" applyFont="1" applyFill="1" applyBorder="1" applyAlignment="1" applyProtection="1">
      <alignment horizontal="center" vertical="center" wrapText="1"/>
      <protection/>
    </xf>
    <xf numFmtId="3" fontId="2" fillId="35" borderId="23" xfId="0" applyNumberFormat="1" applyFont="1" applyFill="1" applyBorder="1" applyAlignment="1" applyProtection="1">
      <alignment horizontal="center" vertical="center" wrapText="1"/>
      <protection/>
    </xf>
    <xf numFmtId="49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>
      <alignment/>
    </xf>
    <xf numFmtId="0" fontId="2" fillId="34" borderId="22" xfId="0" applyFont="1" applyFill="1" applyBorder="1" applyAlignment="1" applyProtection="1">
      <alignment horizontal="right" vertical="center" wrapText="1"/>
      <protection hidden="1"/>
    </xf>
    <xf numFmtId="172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44" fontId="10" fillId="34" borderId="25" xfId="43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vertical="center" wrapText="1"/>
      <protection/>
    </xf>
    <xf numFmtId="172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72" fontId="0" fillId="0" borderId="2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6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19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36" borderId="36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3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" fillId="0" borderId="22" xfId="0" applyNumberFormat="1" applyFont="1" applyFill="1" applyBorder="1" applyAlignment="1" applyProtection="1">
      <alignment horizontal="right" vertical="center" wrapText="1"/>
      <protection/>
    </xf>
    <xf numFmtId="17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33" borderId="39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vertical="center" wrapText="1"/>
      <protection/>
    </xf>
    <xf numFmtId="0" fontId="0" fillId="33" borderId="41" xfId="0" applyFont="1" applyFill="1" applyBorder="1" applyAlignment="1" applyProtection="1">
      <alignment vertical="center" wrapText="1"/>
      <protection/>
    </xf>
    <xf numFmtId="0" fontId="1" fillId="33" borderId="22" xfId="0" applyNumberFormat="1" applyFont="1" applyFill="1" applyBorder="1" applyAlignment="1" applyProtection="1">
      <alignment horizontal="right" vertical="center" wrapText="1"/>
      <protection/>
    </xf>
    <xf numFmtId="172" fontId="1" fillId="33" borderId="23" xfId="0" applyNumberFormat="1" applyFont="1" applyFill="1" applyBorder="1" applyAlignment="1" applyProtection="1">
      <alignment horizontal="center" vertical="center"/>
      <protection/>
    </xf>
    <xf numFmtId="3" fontId="1" fillId="33" borderId="24" xfId="0" applyNumberFormat="1" applyFont="1" applyFill="1" applyBorder="1" applyAlignment="1">
      <alignment horizontal="center" vertical="center" wrapText="1"/>
    </xf>
    <xf numFmtId="0" fontId="1" fillId="33" borderId="42" xfId="0" applyNumberFormat="1" applyFont="1" applyFill="1" applyBorder="1" applyAlignment="1" applyProtection="1">
      <alignment horizontal="right" vertical="center" wrapText="1"/>
      <protection/>
    </xf>
    <xf numFmtId="172" fontId="1" fillId="33" borderId="43" xfId="0" applyNumberFormat="1" applyFont="1" applyFill="1" applyBorder="1" applyAlignment="1" applyProtection="1">
      <alignment horizontal="center" vertical="center"/>
      <protection/>
    </xf>
    <xf numFmtId="3" fontId="1" fillId="33" borderId="44" xfId="0" applyNumberFormat="1" applyFont="1" applyFill="1" applyBorder="1" applyAlignment="1">
      <alignment horizontal="center" vertical="center" wrapText="1"/>
    </xf>
    <xf numFmtId="172" fontId="1" fillId="33" borderId="45" xfId="0" applyNumberFormat="1" applyFont="1" applyFill="1" applyBorder="1" applyAlignment="1" applyProtection="1">
      <alignment horizontal="center" vertical="center"/>
      <protection/>
    </xf>
    <xf numFmtId="3" fontId="1" fillId="33" borderId="41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 applyProtection="1">
      <alignment horizontal="right" vertical="center" wrapText="1"/>
      <protection/>
    </xf>
    <xf numFmtId="0" fontId="1" fillId="33" borderId="25" xfId="0" applyNumberFormat="1" applyFont="1" applyFill="1" applyBorder="1" applyAlignment="1" applyProtection="1">
      <alignment horizontal="right" vertical="center" wrapText="1"/>
      <protection/>
    </xf>
    <xf numFmtId="3" fontId="28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172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 applyProtection="1">
      <alignment horizontal="left" vertical="center" wrapText="1"/>
      <protection hidden="1"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49" fontId="1" fillId="0" borderId="33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wrapText="1"/>
      <protection locked="0"/>
    </xf>
    <xf numFmtId="0" fontId="2" fillId="34" borderId="12" xfId="0" applyFont="1" applyFill="1" applyBorder="1" applyAlignment="1" applyProtection="1">
      <alignment horizontal="left" wrapText="1"/>
      <protection locked="0"/>
    </xf>
    <xf numFmtId="3" fontId="3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49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44" fillId="37" borderId="13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2" fillId="38" borderId="1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 applyProtection="1">
      <alignment horizontal="center" vertical="center" wrapText="1"/>
      <protection/>
    </xf>
    <xf numFmtId="0" fontId="38" fillId="39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9" xfId="0" applyFont="1" applyFill="1" applyBorder="1" applyAlignment="1" applyProtection="1">
      <alignment horizontal="left" vertical="center" wrapText="1"/>
      <protection/>
    </xf>
    <xf numFmtId="0" fontId="3" fillId="34" borderId="51" xfId="0" applyFont="1" applyFill="1" applyBorder="1" applyAlignment="1" applyProtection="1">
      <alignment horizontal="left" vertical="center" wrapText="1"/>
      <protection/>
    </xf>
    <xf numFmtId="0" fontId="22" fillId="34" borderId="13" xfId="0" applyFont="1" applyFill="1" applyBorder="1" applyAlignment="1" applyProtection="1">
      <alignment horizontal="right" vertical="center" wrapText="1"/>
      <protection/>
    </xf>
    <xf numFmtId="0" fontId="22" fillId="34" borderId="12" xfId="0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left" vertical="center" wrapText="1"/>
      <protection/>
    </xf>
    <xf numFmtId="0" fontId="0" fillId="34" borderId="49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51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35" fillId="39" borderId="52" xfId="0" applyFont="1" applyFill="1" applyBorder="1" applyAlignment="1" applyProtection="1">
      <alignment horizontal="center" vertical="center"/>
      <protection/>
    </xf>
    <xf numFmtId="0" fontId="35" fillId="39" borderId="53" xfId="0" applyFont="1" applyFill="1" applyBorder="1" applyAlignment="1" applyProtection="1">
      <alignment horizontal="center" vertical="center"/>
      <protection/>
    </xf>
    <xf numFmtId="0" fontId="35" fillId="39" borderId="54" xfId="0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22" fillId="39" borderId="59" xfId="0" applyFont="1" applyFill="1" applyBorder="1" applyAlignment="1" applyProtection="1">
      <alignment horizontal="center" vertical="center" wrapText="1"/>
      <protection/>
    </xf>
    <xf numFmtId="0" fontId="22" fillId="39" borderId="26" xfId="0" applyFont="1" applyFill="1" applyBorder="1" applyAlignment="1" applyProtection="1">
      <alignment horizontal="center" vertical="center"/>
      <protection/>
    </xf>
    <xf numFmtId="0" fontId="22" fillId="39" borderId="27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Fill="1" applyBorder="1" applyAlignment="1" applyProtection="1">
      <alignment horizontal="center" vertical="center"/>
      <protection hidden="1"/>
    </xf>
    <xf numFmtId="3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6" fillId="0" borderId="37" xfId="0" applyNumberFormat="1" applyFont="1" applyFill="1" applyBorder="1" applyAlignment="1" applyProtection="1">
      <alignment horizontal="center" vertical="center"/>
      <protection hidden="1"/>
    </xf>
    <xf numFmtId="3" fontId="6" fillId="0" borderId="56" xfId="0" applyNumberFormat="1" applyFont="1" applyFill="1" applyBorder="1" applyAlignment="1" applyProtection="1">
      <alignment horizontal="center" vertical="center"/>
      <protection hidden="1"/>
    </xf>
    <xf numFmtId="3" fontId="28" fillId="0" borderId="40" xfId="0" applyNumberFormat="1" applyFont="1" applyFill="1" applyBorder="1" applyAlignment="1" applyProtection="1">
      <alignment horizontal="left" vertical="center"/>
      <protection hidden="1"/>
    </xf>
    <xf numFmtId="3" fontId="28" fillId="0" borderId="41" xfId="0" applyNumberFormat="1" applyFont="1" applyFill="1" applyBorder="1" applyAlignment="1" applyProtection="1">
      <alignment horizontal="left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6" fillId="0" borderId="52" xfId="0" applyNumberFormat="1" applyFont="1" applyFill="1" applyBorder="1" applyAlignment="1" applyProtection="1">
      <alignment horizontal="center" vertical="center"/>
      <protection hidden="1"/>
    </xf>
    <xf numFmtId="3" fontId="6" fillId="0" borderId="54" xfId="0" applyNumberFormat="1" applyFont="1" applyFill="1" applyBorder="1" applyAlignment="1" applyProtection="1">
      <alignment horizontal="center" vertical="center"/>
      <protection hidden="1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left"/>
    </xf>
    <xf numFmtId="0" fontId="24" fillId="33" borderId="25" xfId="0" applyNumberFormat="1" applyFont="1" applyFill="1" applyBorder="1" applyAlignment="1" applyProtection="1">
      <alignment horizontal="center" vertical="center"/>
      <protection locked="0"/>
    </xf>
    <xf numFmtId="0" fontId="24" fillId="33" borderId="40" xfId="0" applyNumberFormat="1" applyFont="1" applyFill="1" applyBorder="1" applyAlignment="1" applyProtection="1">
      <alignment horizontal="center" vertical="center"/>
      <protection locked="0"/>
    </xf>
    <xf numFmtId="0" fontId="24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left" vertical="center" wrapText="1"/>
      <protection hidden="1"/>
    </xf>
    <xf numFmtId="49" fontId="30" fillId="0" borderId="40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142875</xdr:rowOff>
    </xdr:from>
    <xdr:to>
      <xdr:col>0</xdr:col>
      <xdr:colOff>2733675</xdr:colOff>
      <xdr:row>1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42875"/>
          <a:ext cx="2286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85" zoomScaleNormal="85" zoomScalePageLayoutView="0" workbookViewId="0" topLeftCell="A1">
      <selection activeCell="A4" sqref="A4:E4"/>
    </sheetView>
  </sheetViews>
  <sheetFormatPr defaultColWidth="9.00390625" defaultRowHeight="12.75"/>
  <cols>
    <col min="1" max="1" width="63.375" style="12" customWidth="1"/>
    <col min="2" max="2" width="27.875" style="12" customWidth="1"/>
    <col min="3" max="3" width="27.125" style="12" customWidth="1"/>
    <col min="4" max="4" width="23.75390625" style="12" customWidth="1"/>
    <col min="5" max="5" width="46.125" style="12" customWidth="1"/>
    <col min="6" max="6" width="28.125" style="12" customWidth="1"/>
    <col min="7" max="16384" width="9.125" style="12" customWidth="1"/>
  </cols>
  <sheetData>
    <row r="1" spans="1:6" s="6" customFormat="1" ht="51" customHeight="1">
      <c r="A1" s="236" t="s">
        <v>133</v>
      </c>
      <c r="B1" s="237"/>
      <c r="C1" s="237"/>
      <c r="D1" s="237"/>
      <c r="E1" s="238"/>
      <c r="F1" s="15"/>
    </row>
    <row r="2" spans="1:6" s="6" customFormat="1" ht="45" customHeight="1">
      <c r="A2" s="239"/>
      <c r="B2" s="240"/>
      <c r="C2" s="240"/>
      <c r="D2" s="240"/>
      <c r="E2" s="241"/>
      <c r="F2" s="15"/>
    </row>
    <row r="3" spans="1:6" s="42" customFormat="1" ht="32.25" customHeight="1">
      <c r="A3" s="244" t="s">
        <v>46</v>
      </c>
      <c r="B3" s="245"/>
      <c r="C3" s="245"/>
      <c r="D3" s="245"/>
      <c r="E3" s="246"/>
      <c r="F3" s="41"/>
    </row>
    <row r="4" spans="1:6" s="6" customFormat="1" ht="95.25" customHeight="1">
      <c r="A4" s="247" t="s">
        <v>98</v>
      </c>
      <c r="B4" s="248"/>
      <c r="C4" s="248"/>
      <c r="D4" s="248"/>
      <c r="E4" s="248"/>
      <c r="F4" s="15"/>
    </row>
    <row r="5" spans="1:10" ht="110.25" customHeight="1">
      <c r="A5" s="255" t="s">
        <v>155</v>
      </c>
      <c r="B5" s="256"/>
      <c r="C5" s="256"/>
      <c r="D5" s="256"/>
      <c r="E5" s="257"/>
      <c r="F5" s="71"/>
      <c r="G5" s="68"/>
      <c r="H5" s="68"/>
      <c r="I5" s="68"/>
      <c r="J5" s="71"/>
    </row>
    <row r="6" spans="1:6" s="6" customFormat="1" ht="37.5" customHeight="1">
      <c r="A6" s="43" t="s">
        <v>75</v>
      </c>
      <c r="B6" s="40"/>
      <c r="C6" s="8"/>
      <c r="D6" s="8"/>
      <c r="E6" s="11"/>
      <c r="F6" s="15"/>
    </row>
    <row r="7" spans="1:6" s="6" customFormat="1" ht="10.5" customHeight="1">
      <c r="A7" s="16"/>
      <c r="B7" s="3"/>
      <c r="C7" s="3"/>
      <c r="D7" s="3"/>
      <c r="E7" s="17"/>
      <c r="F7" s="15" t="s">
        <v>40</v>
      </c>
    </row>
    <row r="8" spans="1:6" s="6" customFormat="1" ht="14.25">
      <c r="A8" s="44" t="s">
        <v>84</v>
      </c>
      <c r="B8" s="37"/>
      <c r="C8" s="9"/>
      <c r="D8" s="9"/>
      <c r="E8" s="11"/>
      <c r="F8" s="15"/>
    </row>
    <row r="9" spans="1:6" s="6" customFormat="1" ht="12.75" customHeight="1">
      <c r="A9" s="18"/>
      <c r="B9" s="19"/>
      <c r="C9" s="19"/>
      <c r="D9" s="19"/>
      <c r="E9" s="20"/>
      <c r="F9" s="15"/>
    </row>
    <row r="10" spans="1:6" s="6" customFormat="1" ht="18.75" customHeight="1">
      <c r="A10" s="242" t="s">
        <v>76</v>
      </c>
      <c r="B10" s="249" t="s">
        <v>43</v>
      </c>
      <c r="C10" s="250"/>
      <c r="D10" s="251"/>
      <c r="E10" s="100" t="s">
        <v>14</v>
      </c>
      <c r="F10" s="15"/>
    </row>
    <row r="11" spans="1:6" s="6" customFormat="1" ht="32.25" customHeight="1">
      <c r="A11" s="243"/>
      <c r="B11" s="252"/>
      <c r="C11" s="253"/>
      <c r="D11" s="254"/>
      <c r="E11" s="1"/>
      <c r="F11" s="15"/>
    </row>
    <row r="12" spans="1:6" s="13" customFormat="1" ht="32.25" customHeight="1">
      <c r="A12" s="45" t="s">
        <v>47</v>
      </c>
      <c r="B12" s="252"/>
      <c r="C12" s="253"/>
      <c r="D12" s="254"/>
      <c r="E12" s="1"/>
      <c r="F12" s="21"/>
    </row>
    <row r="13" spans="1:6" s="6" customFormat="1" ht="10.5" customHeight="1">
      <c r="A13" s="16"/>
      <c r="B13" s="22"/>
      <c r="C13" s="3"/>
      <c r="D13" s="3"/>
      <c r="E13" s="4"/>
      <c r="F13" s="15"/>
    </row>
    <row r="14" spans="1:6" s="6" customFormat="1" ht="21.75" customHeight="1">
      <c r="A14" s="43" t="s">
        <v>65</v>
      </c>
      <c r="B14" s="39"/>
      <c r="C14" s="9"/>
      <c r="D14" s="9"/>
      <c r="E14" s="10"/>
      <c r="F14" s="15"/>
    </row>
    <row r="15" spans="1:6" s="6" customFormat="1" ht="12.75" customHeight="1">
      <c r="A15" s="16"/>
      <c r="B15" s="22"/>
      <c r="C15" s="3"/>
      <c r="D15" s="3"/>
      <c r="E15" s="4"/>
      <c r="F15" s="15"/>
    </row>
    <row r="16" spans="1:6" s="6" customFormat="1" ht="22.5" customHeight="1">
      <c r="A16" s="46" t="s">
        <v>56</v>
      </c>
      <c r="B16" s="39"/>
      <c r="C16" s="9"/>
      <c r="D16" s="9"/>
      <c r="E16" s="10"/>
      <c r="F16" s="15"/>
    </row>
    <row r="17" spans="1:6" s="6" customFormat="1" ht="14.25" customHeight="1">
      <c r="A17" s="16"/>
      <c r="B17" s="22"/>
      <c r="C17" s="3"/>
      <c r="D17" s="3"/>
      <c r="E17" s="4"/>
      <c r="F17" s="15"/>
    </row>
    <row r="18" spans="1:6" s="6" customFormat="1" ht="21.75" customHeight="1">
      <c r="A18" s="43" t="s">
        <v>48</v>
      </c>
      <c r="B18" s="35"/>
      <c r="C18" s="9"/>
      <c r="D18" s="9"/>
      <c r="E18" s="10"/>
      <c r="F18" s="15"/>
    </row>
    <row r="19" spans="1:6" s="6" customFormat="1" ht="13.5" customHeight="1">
      <c r="A19" s="23"/>
      <c r="B19" s="2"/>
      <c r="C19" s="3"/>
      <c r="D19" s="3"/>
      <c r="E19" s="4"/>
      <c r="F19" s="15"/>
    </row>
    <row r="20" spans="1:6" s="6" customFormat="1" ht="25.5" customHeight="1">
      <c r="A20" s="47" t="s">
        <v>90</v>
      </c>
      <c r="B20" s="36"/>
      <c r="C20" s="264"/>
      <c r="D20" s="265"/>
      <c r="E20" s="266"/>
      <c r="F20" s="15"/>
    </row>
    <row r="21" spans="1:6" s="6" customFormat="1" ht="11.25" customHeight="1">
      <c r="A21" s="16"/>
      <c r="B21" s="24"/>
      <c r="C21" s="24"/>
      <c r="D21" s="24"/>
      <c r="E21" s="17"/>
      <c r="F21" s="15"/>
    </row>
    <row r="22" spans="1:6" s="6" customFormat="1" ht="24" customHeight="1">
      <c r="A22" s="43" t="s">
        <v>49</v>
      </c>
      <c r="B22" s="1"/>
      <c r="C22" s="9"/>
      <c r="D22" s="9"/>
      <c r="E22" s="10"/>
      <c r="F22" s="15"/>
    </row>
    <row r="23" spans="1:6" s="6" customFormat="1" ht="11.25" customHeight="1">
      <c r="A23" s="16"/>
      <c r="B23" s="24"/>
      <c r="C23" s="24"/>
      <c r="D23" s="24"/>
      <c r="E23" s="17"/>
      <c r="F23" s="15"/>
    </row>
    <row r="24" spans="1:5" s="93" customFormat="1" ht="55.5" customHeight="1">
      <c r="A24" s="225" t="s">
        <v>108</v>
      </c>
      <c r="B24" s="226"/>
      <c r="C24" s="224"/>
      <c r="D24" s="224"/>
      <c r="E24" s="224"/>
    </row>
    <row r="25" spans="1:5" s="93" customFormat="1" ht="36" customHeight="1">
      <c r="A25" s="228" t="s">
        <v>109</v>
      </c>
      <c r="B25" s="229"/>
      <c r="C25" s="224"/>
      <c r="D25" s="224"/>
      <c r="E25" s="224"/>
    </row>
    <row r="26" spans="1:5" s="150" customFormat="1" ht="37.5" customHeight="1">
      <c r="A26" s="232" t="s">
        <v>110</v>
      </c>
      <c r="B26" s="233"/>
      <c r="C26" s="234" t="s">
        <v>134</v>
      </c>
      <c r="D26" s="235"/>
      <c r="E26" s="151" t="s">
        <v>135</v>
      </c>
    </row>
    <row r="27" spans="1:5" s="93" customFormat="1" ht="26.25" customHeight="1">
      <c r="A27" s="233"/>
      <c r="B27" s="233"/>
      <c r="C27" s="218"/>
      <c r="D27" s="218"/>
      <c r="E27" s="149"/>
    </row>
    <row r="28" spans="1:5" s="152" customFormat="1" ht="53.25" customHeight="1">
      <c r="A28" s="232" t="s">
        <v>117</v>
      </c>
      <c r="B28" s="233"/>
      <c r="C28" s="234" t="s">
        <v>135</v>
      </c>
      <c r="D28" s="235"/>
      <c r="E28" s="151" t="s">
        <v>58</v>
      </c>
    </row>
    <row r="29" spans="1:5" s="153" customFormat="1" ht="16.5" customHeight="1">
      <c r="A29" s="267" t="s">
        <v>32</v>
      </c>
      <c r="B29" s="268"/>
      <c r="C29" s="269"/>
      <c r="D29" s="269"/>
      <c r="E29" s="230"/>
    </row>
    <row r="30" spans="1:5" s="153" customFormat="1" ht="18.75" customHeight="1">
      <c r="A30" s="267" t="s">
        <v>15</v>
      </c>
      <c r="B30" s="268"/>
      <c r="C30" s="224"/>
      <c r="D30" s="224"/>
      <c r="E30" s="231"/>
    </row>
    <row r="31" spans="1:5" s="93" customFormat="1" ht="7.5" customHeight="1">
      <c r="A31" s="227"/>
      <c r="B31" s="227"/>
      <c r="C31" s="227"/>
      <c r="D31" s="227"/>
      <c r="E31" s="227"/>
    </row>
    <row r="32" spans="1:5" s="48" customFormat="1" ht="19.5" customHeight="1">
      <c r="A32" s="285" t="s">
        <v>111</v>
      </c>
      <c r="B32" s="286"/>
      <c r="C32" s="234" t="s">
        <v>134</v>
      </c>
      <c r="D32" s="235"/>
      <c r="E32" s="151" t="s">
        <v>135</v>
      </c>
    </row>
    <row r="33" spans="1:5" s="48" customFormat="1" ht="50.25" customHeight="1">
      <c r="A33" s="287"/>
      <c r="B33" s="288"/>
      <c r="C33" s="291"/>
      <c r="D33" s="291"/>
      <c r="E33" s="202"/>
    </row>
    <row r="34" spans="1:5" s="48" customFormat="1" ht="7.5" customHeight="1">
      <c r="A34" s="223"/>
      <c r="B34" s="223"/>
      <c r="C34" s="223"/>
      <c r="D34" s="223"/>
      <c r="E34" s="223"/>
    </row>
    <row r="35" spans="1:5" s="93" customFormat="1" ht="126.75" customHeight="1">
      <c r="A35" s="222" t="s">
        <v>132</v>
      </c>
      <c r="B35" s="220"/>
      <c r="C35" s="221" t="s">
        <v>136</v>
      </c>
      <c r="D35" s="221"/>
      <c r="E35" s="49" t="s">
        <v>137</v>
      </c>
    </row>
    <row r="36" spans="1:5" s="93" customFormat="1" ht="47.25" customHeight="1">
      <c r="A36" s="220" t="s">
        <v>112</v>
      </c>
      <c r="B36" s="220"/>
      <c r="C36" s="219"/>
      <c r="D36" s="219"/>
      <c r="E36" s="202"/>
    </row>
    <row r="37" spans="1:5" s="93" customFormat="1" ht="27" customHeight="1">
      <c r="A37" s="289" t="s">
        <v>113</v>
      </c>
      <c r="B37" s="290"/>
      <c r="C37" s="219"/>
      <c r="D37" s="219"/>
      <c r="E37" s="202"/>
    </row>
    <row r="38" spans="1:5" s="93" customFormat="1" ht="27" customHeight="1">
      <c r="A38" s="289" t="s">
        <v>114</v>
      </c>
      <c r="B38" s="290"/>
      <c r="C38" s="219"/>
      <c r="D38" s="219"/>
      <c r="E38" s="202"/>
    </row>
    <row r="39" spans="1:5" s="93" customFormat="1" ht="34.5" customHeight="1">
      <c r="A39" s="220" t="s">
        <v>115</v>
      </c>
      <c r="B39" s="220"/>
      <c r="C39" s="219"/>
      <c r="D39" s="219"/>
      <c r="E39" s="202"/>
    </row>
    <row r="40" spans="1:6" s="6" customFormat="1" ht="7.5" customHeight="1">
      <c r="A40" s="25"/>
      <c r="B40" s="26"/>
      <c r="C40" s="26"/>
      <c r="D40" s="26"/>
      <c r="E40" s="38"/>
      <c r="F40" s="15"/>
    </row>
    <row r="41" spans="1:5" s="50" customFormat="1" ht="108.75" customHeight="1">
      <c r="A41" s="215" t="s">
        <v>116</v>
      </c>
      <c r="B41" s="263"/>
      <c r="C41" s="205" t="s">
        <v>138</v>
      </c>
      <c r="D41" s="206"/>
      <c r="E41" s="49" t="s">
        <v>139</v>
      </c>
    </row>
    <row r="42" spans="1:6" s="51" customFormat="1" ht="32.25" customHeight="1">
      <c r="A42" s="261" t="s">
        <v>57</v>
      </c>
      <c r="B42" s="262"/>
      <c r="C42" s="207"/>
      <c r="D42" s="208"/>
      <c r="E42" s="60">
        <f>D67</f>
        <v>0</v>
      </c>
      <c r="F42" s="50"/>
    </row>
    <row r="43" spans="1:6" s="6" customFormat="1" ht="9" customHeight="1">
      <c r="A43" s="209"/>
      <c r="B43" s="210"/>
      <c r="C43" s="210"/>
      <c r="D43" s="210"/>
      <c r="E43" s="211"/>
      <c r="F43" s="50"/>
    </row>
    <row r="44" spans="1:5" s="50" customFormat="1" ht="59.25" customHeight="1">
      <c r="A44" s="215" t="s">
        <v>140</v>
      </c>
      <c r="B44" s="216"/>
      <c r="C44" s="216"/>
      <c r="D44" s="216"/>
      <c r="E44" s="217"/>
    </row>
    <row r="45" spans="1:5" s="50" customFormat="1" ht="76.5" customHeight="1">
      <c r="A45" s="52" t="s">
        <v>20</v>
      </c>
      <c r="B45" s="52" t="s">
        <v>141</v>
      </c>
      <c r="C45" s="52" t="s">
        <v>142</v>
      </c>
      <c r="D45" s="52" t="s">
        <v>143</v>
      </c>
      <c r="E45" s="52" t="s">
        <v>144</v>
      </c>
    </row>
    <row r="46" spans="1:5" s="50" customFormat="1" ht="30" customHeight="1">
      <c r="A46" s="53" t="s">
        <v>121</v>
      </c>
      <c r="B46" s="54">
        <f>IF(D67=0,"",D46/D67)</f>
      </c>
      <c r="C46" s="55"/>
      <c r="D46" s="56"/>
      <c r="E46" s="57"/>
    </row>
    <row r="47" spans="1:5" s="50" customFormat="1" ht="30" customHeight="1">
      <c r="A47" s="53" t="s">
        <v>122</v>
      </c>
      <c r="B47" s="54">
        <f>IF(D67=0,"",D47/D67)</f>
      </c>
      <c r="C47" s="55"/>
      <c r="D47" s="56"/>
      <c r="E47" s="57"/>
    </row>
    <row r="48" spans="1:5" s="50" customFormat="1" ht="30" customHeight="1">
      <c r="A48" s="53" t="s">
        <v>123</v>
      </c>
      <c r="B48" s="54">
        <f>IF(D67=0,"",D48/D67)</f>
      </c>
      <c r="C48" s="55"/>
      <c r="D48" s="56"/>
      <c r="E48" s="57"/>
    </row>
    <row r="49" spans="1:5" s="50" customFormat="1" ht="30" customHeight="1">
      <c r="A49" s="53" t="s">
        <v>124</v>
      </c>
      <c r="B49" s="54">
        <f>IF(D67=0,"",D49/D67)</f>
      </c>
      <c r="C49" s="55"/>
      <c r="D49" s="56"/>
      <c r="E49" s="57"/>
    </row>
    <row r="50" spans="1:5" s="50" customFormat="1" ht="30" customHeight="1">
      <c r="A50" s="58" t="s">
        <v>50</v>
      </c>
      <c r="B50" s="59">
        <f>SUM(B46:B49)</f>
        <v>0</v>
      </c>
      <c r="C50" s="60">
        <f>SUM(C46:C49)</f>
        <v>0</v>
      </c>
      <c r="D50" s="60">
        <f>SUM(D46:D49)</f>
        <v>0</v>
      </c>
      <c r="E50" s="61"/>
    </row>
    <row r="51" spans="1:5" s="50" customFormat="1" ht="6.75" customHeight="1">
      <c r="A51" s="62"/>
      <c r="B51" s="63"/>
      <c r="C51" s="63"/>
      <c r="D51" s="63"/>
      <c r="E51" s="64"/>
    </row>
    <row r="52" spans="1:5" s="50" customFormat="1" ht="83.25" customHeight="1">
      <c r="A52" s="49" t="s">
        <v>51</v>
      </c>
      <c r="B52" s="52" t="s">
        <v>145</v>
      </c>
      <c r="C52" s="52" t="s">
        <v>142</v>
      </c>
      <c r="D52" s="52" t="s">
        <v>143</v>
      </c>
      <c r="E52" s="52" t="s">
        <v>146</v>
      </c>
    </row>
    <row r="53" spans="1:5" s="50" customFormat="1" ht="33" customHeight="1">
      <c r="A53" s="65" t="s">
        <v>59</v>
      </c>
      <c r="B53" s="54">
        <f>IF(D67=0,"",D53/D67)</f>
      </c>
      <c r="C53" s="66"/>
      <c r="D53" s="66"/>
      <c r="E53" s="57"/>
    </row>
    <row r="54" spans="1:5" s="50" customFormat="1" ht="57.75" customHeight="1">
      <c r="A54" s="65" t="s">
        <v>92</v>
      </c>
      <c r="B54" s="54">
        <f>IF(D67=0,"",D54/D67)</f>
      </c>
      <c r="C54" s="66"/>
      <c r="D54" s="66"/>
      <c r="E54" s="57"/>
    </row>
    <row r="55" spans="1:5" s="50" customFormat="1" ht="48.75" customHeight="1">
      <c r="A55" s="65" t="s">
        <v>88</v>
      </c>
      <c r="B55" s="54">
        <f>IF(D67=0,"",D55/D67)</f>
      </c>
      <c r="C55" s="66"/>
      <c r="D55" s="66"/>
      <c r="E55" s="57"/>
    </row>
    <row r="56" spans="1:5" s="50" customFormat="1" ht="63" customHeight="1">
      <c r="A56" s="65" t="s">
        <v>94</v>
      </c>
      <c r="B56" s="54">
        <f>IF(D67=0,"",D56/D67)</f>
      </c>
      <c r="C56" s="66"/>
      <c r="D56" s="66"/>
      <c r="E56" s="57"/>
    </row>
    <row r="57" spans="1:5" s="50" customFormat="1" ht="63.75" customHeight="1">
      <c r="A57" s="65" t="s">
        <v>95</v>
      </c>
      <c r="B57" s="54">
        <f>IF(D67=0,"",D57/D67)</f>
      </c>
      <c r="C57" s="66"/>
      <c r="D57" s="66"/>
      <c r="E57" s="57"/>
    </row>
    <row r="58" spans="1:5" s="50" customFormat="1" ht="33.75" customHeight="1">
      <c r="A58" s="65" t="s">
        <v>52</v>
      </c>
      <c r="B58" s="54">
        <f>IF(D67=0,"",D58/D67)</f>
      </c>
      <c r="C58" s="66"/>
      <c r="D58" s="66"/>
      <c r="E58" s="57"/>
    </row>
    <row r="59" spans="1:5" s="50" customFormat="1" ht="28.5" customHeight="1">
      <c r="A59" s="65" t="s">
        <v>86</v>
      </c>
      <c r="B59" s="54">
        <f>IF(D67=0,"",D59/D67)</f>
      </c>
      <c r="C59" s="66"/>
      <c r="D59" s="66"/>
      <c r="E59" s="57"/>
    </row>
    <row r="60" spans="1:5" s="50" customFormat="1" ht="45.75" customHeight="1">
      <c r="A60" s="65" t="s">
        <v>89</v>
      </c>
      <c r="B60" s="54">
        <f>IF(D67=0,"",D60/D67)</f>
      </c>
      <c r="C60" s="66"/>
      <c r="D60" s="66"/>
      <c r="E60" s="57"/>
    </row>
    <row r="61" spans="1:5" s="50" customFormat="1" ht="31.5" customHeight="1">
      <c r="A61" s="65" t="s">
        <v>60</v>
      </c>
      <c r="B61" s="54">
        <f>IF(D67=0,"",D61/D67)</f>
      </c>
      <c r="C61" s="66"/>
      <c r="D61" s="66"/>
      <c r="E61" s="57"/>
    </row>
    <row r="62" spans="1:5" s="50" customFormat="1" ht="22.5" customHeight="1">
      <c r="A62" s="67" t="s">
        <v>53</v>
      </c>
      <c r="B62" s="54">
        <f>IF(D67=0,"",D62/D67)</f>
      </c>
      <c r="C62" s="66"/>
      <c r="D62" s="66"/>
      <c r="E62" s="57"/>
    </row>
    <row r="63" spans="1:5" s="50" customFormat="1" ht="42.75" customHeight="1">
      <c r="A63" s="148" t="s">
        <v>96</v>
      </c>
      <c r="B63" s="54">
        <f>IF(D67=0,"",D63/D67)</f>
      </c>
      <c r="C63" s="66"/>
      <c r="D63" s="66"/>
      <c r="E63" s="57"/>
    </row>
    <row r="64" spans="1:5" s="50" customFormat="1" ht="22.5" customHeight="1" thickBot="1">
      <c r="A64" s="78" t="s">
        <v>44</v>
      </c>
      <c r="B64" s="79">
        <f>SUM(B53:B63)</f>
        <v>0</v>
      </c>
      <c r="C64" s="80">
        <f>SUM(C53:C63)</f>
        <v>0</v>
      </c>
      <c r="D64" s="80">
        <f>SUM(D53:D63)</f>
        <v>0</v>
      </c>
      <c r="E64" s="81"/>
    </row>
    <row r="65" spans="1:5" s="50" customFormat="1" ht="15" thickBot="1">
      <c r="A65" s="83" t="s">
        <v>45</v>
      </c>
      <c r="B65" s="84">
        <f>B50+B64</f>
        <v>0</v>
      </c>
      <c r="C65" s="85">
        <f>C50+C64</f>
        <v>0</v>
      </c>
      <c r="D65" s="85">
        <f>D50+D64</f>
        <v>0</v>
      </c>
      <c r="E65" s="86"/>
    </row>
    <row r="66" spans="1:5" s="48" customFormat="1" ht="18.75" customHeight="1" thickBot="1">
      <c r="A66" s="87" t="s">
        <v>81</v>
      </c>
      <c r="B66" s="54">
        <f>IF(D67=0,"",D66/D67)</f>
      </c>
      <c r="C66" s="82"/>
      <c r="D66" s="82"/>
      <c r="E66" s="88"/>
    </row>
    <row r="67" spans="1:5" s="77" customFormat="1" ht="24" customHeight="1" thickBot="1">
      <c r="A67" s="89" t="s">
        <v>66</v>
      </c>
      <c r="B67" s="90">
        <f>SUM(B65:B66)</f>
        <v>0</v>
      </c>
      <c r="C67" s="91">
        <f>C65+C66</f>
        <v>0</v>
      </c>
      <c r="D67" s="91">
        <f>D65+D66</f>
        <v>0</v>
      </c>
      <c r="E67" s="92"/>
    </row>
    <row r="68" spans="1:5" s="68" customFormat="1" ht="5.25" customHeight="1">
      <c r="A68" s="212"/>
      <c r="B68" s="213"/>
      <c r="C68" s="213"/>
      <c r="D68" s="213"/>
      <c r="E68" s="214"/>
    </row>
    <row r="69" spans="1:5" s="93" customFormat="1" ht="45" customHeight="1">
      <c r="A69" s="296" t="s">
        <v>91</v>
      </c>
      <c r="B69" s="297"/>
      <c r="C69" s="218"/>
      <c r="D69" s="218"/>
      <c r="E69" s="218"/>
    </row>
    <row r="70" spans="1:5" s="68" customFormat="1" ht="5.25" customHeight="1">
      <c r="A70" s="212"/>
      <c r="B70" s="213"/>
      <c r="C70" s="213"/>
      <c r="D70" s="213"/>
      <c r="E70" s="214"/>
    </row>
    <row r="71" spans="1:5" s="93" customFormat="1" ht="66" customHeight="1">
      <c r="A71" s="267" t="s">
        <v>147</v>
      </c>
      <c r="B71" s="268"/>
      <c r="C71" s="298"/>
      <c r="D71" s="299"/>
      <c r="E71" s="300"/>
    </row>
    <row r="72" spans="1:5" s="68" customFormat="1" ht="5.25" customHeight="1">
      <c r="A72" s="212"/>
      <c r="B72" s="213"/>
      <c r="C72" s="213"/>
      <c r="D72" s="213"/>
      <c r="E72" s="214"/>
    </row>
    <row r="73" spans="1:6" s="70" customFormat="1" ht="28.5" customHeight="1">
      <c r="A73" s="292" t="s">
        <v>67</v>
      </c>
      <c r="B73" s="292"/>
      <c r="C73" s="293"/>
      <c r="D73" s="293"/>
      <c r="E73" s="293"/>
      <c r="F73" s="69"/>
    </row>
    <row r="74" spans="1:6" s="70" customFormat="1" ht="31.5" customHeight="1">
      <c r="A74" s="292" t="s">
        <v>13</v>
      </c>
      <c r="B74" s="292"/>
      <c r="C74" s="293"/>
      <c r="D74" s="293"/>
      <c r="E74" s="293"/>
      <c r="F74" s="69"/>
    </row>
    <row r="75" spans="1:7" s="14" customFormat="1" ht="15.75" customHeight="1">
      <c r="A75" s="244" t="s">
        <v>24</v>
      </c>
      <c r="B75" s="245"/>
      <c r="C75" s="245"/>
      <c r="D75" s="245"/>
      <c r="E75" s="246"/>
      <c r="F75" s="71"/>
      <c r="G75" s="68"/>
    </row>
    <row r="76" spans="1:6" s="68" customFormat="1" ht="14.25">
      <c r="A76" s="72"/>
      <c r="B76" s="294" t="s">
        <v>26</v>
      </c>
      <c r="C76" s="295"/>
      <c r="D76" s="294" t="s">
        <v>27</v>
      </c>
      <c r="E76" s="295"/>
      <c r="F76" s="71"/>
    </row>
    <row r="77" spans="1:6" s="68" customFormat="1" ht="14.25">
      <c r="A77" s="27" t="s">
        <v>28</v>
      </c>
      <c r="B77" s="270"/>
      <c r="C77" s="271"/>
      <c r="D77" s="275"/>
      <c r="E77" s="276"/>
      <c r="F77" s="71"/>
    </row>
    <row r="78" spans="1:6" s="68" customFormat="1" ht="14.25">
      <c r="A78" s="27" t="s">
        <v>77</v>
      </c>
      <c r="B78" s="278"/>
      <c r="C78" s="279"/>
      <c r="D78" s="280"/>
      <c r="E78" s="281"/>
      <c r="F78" s="71"/>
    </row>
    <row r="79" spans="1:6" s="68" customFormat="1" ht="14.25">
      <c r="A79" s="27" t="s">
        <v>30</v>
      </c>
      <c r="B79" s="278"/>
      <c r="C79" s="282"/>
      <c r="D79" s="282"/>
      <c r="E79" s="279"/>
      <c r="F79" s="71"/>
    </row>
    <row r="80" spans="1:6" s="68" customFormat="1" ht="14.25">
      <c r="A80" s="73"/>
      <c r="B80" s="74"/>
      <c r="C80" s="74"/>
      <c r="D80" s="283"/>
      <c r="E80" s="284"/>
      <c r="F80" s="71"/>
    </row>
    <row r="81" spans="1:10" s="68" customFormat="1" ht="15" customHeight="1">
      <c r="A81" s="27" t="s">
        <v>150</v>
      </c>
      <c r="B81" s="272" t="s">
        <v>165</v>
      </c>
      <c r="C81" s="273"/>
      <c r="D81" s="277" t="s">
        <v>148</v>
      </c>
      <c r="E81" s="277"/>
      <c r="F81" s="71"/>
      <c r="G81" s="97"/>
      <c r="H81" s="97"/>
      <c r="I81" s="97"/>
      <c r="J81" s="97"/>
    </row>
    <row r="82" spans="1:10" s="75" customFormat="1" ht="33" customHeight="1">
      <c r="A82" s="27" t="s">
        <v>29</v>
      </c>
      <c r="B82" s="272" t="s">
        <v>149</v>
      </c>
      <c r="C82" s="273"/>
      <c r="D82" s="273"/>
      <c r="E82" s="274"/>
      <c r="F82" s="71"/>
      <c r="G82" s="68"/>
      <c r="H82" s="68"/>
      <c r="I82" s="68"/>
      <c r="J82" s="71"/>
    </row>
    <row r="83" spans="1:10" s="93" customFormat="1" ht="15.75" customHeight="1">
      <c r="A83" s="258" t="s">
        <v>16</v>
      </c>
      <c r="B83" s="259"/>
      <c r="C83" s="259"/>
      <c r="D83" s="260"/>
      <c r="E83" s="260"/>
      <c r="F83" s="71"/>
      <c r="G83" s="68"/>
      <c r="H83" s="68"/>
      <c r="I83" s="68"/>
      <c r="J83" s="71"/>
    </row>
    <row r="84" spans="6:10" ht="12.75">
      <c r="F84" s="98"/>
      <c r="G84" s="98"/>
      <c r="H84" s="98"/>
      <c r="I84" s="98"/>
      <c r="J84" s="98"/>
    </row>
    <row r="85" ht="30">
      <c r="A85" s="139" t="s">
        <v>68</v>
      </c>
    </row>
    <row r="86" ht="12.75">
      <c r="A86" s="140"/>
    </row>
    <row r="87" ht="12.75">
      <c r="A87" s="143"/>
    </row>
    <row r="88" ht="12.75">
      <c r="A88" s="141"/>
    </row>
    <row r="89" ht="12.75">
      <c r="A89" s="141"/>
    </row>
    <row r="90" ht="12.75">
      <c r="A90" s="141"/>
    </row>
    <row r="92" ht="12.75">
      <c r="A92" s="142" t="s">
        <v>69</v>
      </c>
    </row>
    <row r="93" ht="12.75">
      <c r="A93" s="142" t="s">
        <v>78</v>
      </c>
    </row>
    <row r="117" ht="12.75">
      <c r="B117" s="12" t="s">
        <v>40</v>
      </c>
    </row>
  </sheetData>
  <sheetProtection/>
  <mergeCells count="68">
    <mergeCell ref="B76:C76"/>
    <mergeCell ref="D76:E76"/>
    <mergeCell ref="A69:B69"/>
    <mergeCell ref="C69:E69"/>
    <mergeCell ref="A70:E70"/>
    <mergeCell ref="C73:E73"/>
    <mergeCell ref="A72:E72"/>
    <mergeCell ref="A75:E75"/>
    <mergeCell ref="A71:B71"/>
    <mergeCell ref="C71:E71"/>
    <mergeCell ref="A32:B33"/>
    <mergeCell ref="A37:B37"/>
    <mergeCell ref="C37:D37"/>
    <mergeCell ref="C32:D32"/>
    <mergeCell ref="C33:D33"/>
    <mergeCell ref="A74:B74"/>
    <mergeCell ref="C74:E74"/>
    <mergeCell ref="A36:B36"/>
    <mergeCell ref="A38:B38"/>
    <mergeCell ref="A73:B73"/>
    <mergeCell ref="B77:C77"/>
    <mergeCell ref="B82:E82"/>
    <mergeCell ref="D77:E77"/>
    <mergeCell ref="B81:C81"/>
    <mergeCell ref="D81:E81"/>
    <mergeCell ref="B78:C78"/>
    <mergeCell ref="D78:E78"/>
    <mergeCell ref="B79:E79"/>
    <mergeCell ref="D80:E80"/>
    <mergeCell ref="A83:E83"/>
    <mergeCell ref="A28:B28"/>
    <mergeCell ref="B12:D12"/>
    <mergeCell ref="A42:B42"/>
    <mergeCell ref="A41:B41"/>
    <mergeCell ref="C20:E20"/>
    <mergeCell ref="C28:D28"/>
    <mergeCell ref="A29:B29"/>
    <mergeCell ref="A30:B30"/>
    <mergeCell ref="C29:D29"/>
    <mergeCell ref="A26:B27"/>
    <mergeCell ref="C26:D26"/>
    <mergeCell ref="A1:E2"/>
    <mergeCell ref="A10:A11"/>
    <mergeCell ref="A3:E3"/>
    <mergeCell ref="A4:E4"/>
    <mergeCell ref="B10:D10"/>
    <mergeCell ref="B11:D11"/>
    <mergeCell ref="A5:E5"/>
    <mergeCell ref="C39:D39"/>
    <mergeCell ref="A35:B35"/>
    <mergeCell ref="A34:E34"/>
    <mergeCell ref="C24:E24"/>
    <mergeCell ref="A24:B24"/>
    <mergeCell ref="A31:E31"/>
    <mergeCell ref="C25:E25"/>
    <mergeCell ref="A25:B25"/>
    <mergeCell ref="C30:D30"/>
    <mergeCell ref="E29:E30"/>
    <mergeCell ref="C41:D41"/>
    <mergeCell ref="C42:D42"/>
    <mergeCell ref="A43:E43"/>
    <mergeCell ref="A68:E68"/>
    <mergeCell ref="A44:E44"/>
    <mergeCell ref="C27:D27"/>
    <mergeCell ref="C38:D38"/>
    <mergeCell ref="A39:B39"/>
    <mergeCell ref="C35:D35"/>
    <mergeCell ref="C36:D36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PageLayoutView="0" workbookViewId="0" topLeftCell="A1">
      <selection activeCell="E19" sqref="E19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  <col min="8" max="8" width="16.75390625" style="0" customWidth="1"/>
    <col min="9" max="9" width="30.125" style="0" customWidth="1"/>
  </cols>
  <sheetData>
    <row r="1" spans="1:9" s="189" customFormat="1" ht="15.75">
      <c r="A1" s="304" t="s">
        <v>99</v>
      </c>
      <c r="B1" s="304"/>
      <c r="C1" s="304"/>
      <c r="D1" s="304"/>
      <c r="E1" s="304"/>
      <c r="F1" s="304"/>
      <c r="G1" s="304"/>
      <c r="H1" s="304"/>
      <c r="I1" s="304"/>
    </row>
    <row r="2" spans="1:9" ht="54" customHeight="1">
      <c r="A2" s="305" t="s">
        <v>100</v>
      </c>
      <c r="B2" s="306"/>
      <c r="C2" s="306"/>
      <c r="D2" s="306"/>
      <c r="E2" s="306"/>
      <c r="F2" s="306"/>
      <c r="G2" s="306"/>
      <c r="H2" s="306"/>
      <c r="I2" s="307"/>
    </row>
    <row r="3" spans="1:9" ht="15.75" customHeight="1">
      <c r="A3" s="258" t="s">
        <v>16</v>
      </c>
      <c r="B3" s="259"/>
      <c r="C3" s="259"/>
      <c r="D3" s="260"/>
      <c r="E3" s="260"/>
      <c r="F3" s="260"/>
      <c r="G3" s="260"/>
      <c r="H3" s="260"/>
      <c r="I3" s="260"/>
    </row>
    <row r="4" spans="1:9" s="190" customFormat="1" ht="76.5" customHeight="1">
      <c r="A4" s="191" t="s">
        <v>101</v>
      </c>
      <c r="B4" s="191" t="s">
        <v>102</v>
      </c>
      <c r="C4" s="191" t="s">
        <v>103</v>
      </c>
      <c r="D4" s="191" t="s">
        <v>118</v>
      </c>
      <c r="E4" s="191" t="s">
        <v>119</v>
      </c>
      <c r="F4" s="191" t="s">
        <v>104</v>
      </c>
      <c r="G4" s="191" t="s">
        <v>105</v>
      </c>
      <c r="H4" s="302" t="s">
        <v>120</v>
      </c>
      <c r="I4" s="303"/>
    </row>
    <row r="5" spans="1:9" ht="12.75">
      <c r="A5" s="203"/>
      <c r="B5" s="204"/>
      <c r="C5" s="204"/>
      <c r="D5" s="204"/>
      <c r="E5" s="204"/>
      <c r="F5" s="204"/>
      <c r="G5" s="204"/>
      <c r="H5" s="301"/>
      <c r="I5" s="301"/>
    </row>
    <row r="6" spans="1:9" ht="12.75">
      <c r="A6" s="203"/>
      <c r="B6" s="204"/>
      <c r="C6" s="204"/>
      <c r="D6" s="204"/>
      <c r="E6" s="204"/>
      <c r="F6" s="204"/>
      <c r="G6" s="204"/>
      <c r="H6" s="301"/>
      <c r="I6" s="301"/>
    </row>
    <row r="7" spans="1:9" ht="12.75">
      <c r="A7" s="203"/>
      <c r="B7" s="204"/>
      <c r="C7" s="204"/>
      <c r="D7" s="204"/>
      <c r="E7" s="204"/>
      <c r="F7" s="204"/>
      <c r="G7" s="204"/>
      <c r="H7" s="301"/>
      <c r="I7" s="301"/>
    </row>
    <row r="8" spans="1:9" ht="12.75">
      <c r="A8" s="203"/>
      <c r="B8" s="204"/>
      <c r="C8" s="204"/>
      <c r="D8" s="204"/>
      <c r="E8" s="204"/>
      <c r="F8" s="204"/>
      <c r="G8" s="204"/>
      <c r="H8" s="301"/>
      <c r="I8" s="301"/>
    </row>
    <row r="9" spans="1:9" ht="12.75">
      <c r="A9" s="203"/>
      <c r="B9" s="204"/>
      <c r="C9" s="204"/>
      <c r="D9" s="204"/>
      <c r="E9" s="204"/>
      <c r="F9" s="204"/>
      <c r="G9" s="204"/>
      <c r="H9" s="301"/>
      <c r="I9" s="301"/>
    </row>
    <row r="10" spans="1:9" ht="12.75">
      <c r="A10" s="203"/>
      <c r="B10" s="204"/>
      <c r="C10" s="204"/>
      <c r="D10" s="204"/>
      <c r="E10" s="204"/>
      <c r="F10" s="204"/>
      <c r="G10" s="204"/>
      <c r="H10" s="301"/>
      <c r="I10" s="301"/>
    </row>
    <row r="11" spans="1:9" ht="12.75">
      <c r="A11" s="203"/>
      <c r="B11" s="204"/>
      <c r="C11" s="204"/>
      <c r="D11" s="204"/>
      <c r="E11" s="204"/>
      <c r="F11" s="204"/>
      <c r="G11" s="204"/>
      <c r="H11" s="301"/>
      <c r="I11" s="301"/>
    </row>
    <row r="12" spans="1:9" ht="12.75">
      <c r="A12" s="203"/>
      <c r="B12" s="204"/>
      <c r="C12" s="204"/>
      <c r="D12" s="204"/>
      <c r="E12" s="204"/>
      <c r="F12" s="204"/>
      <c r="G12" s="204"/>
      <c r="H12" s="301"/>
      <c r="I12" s="301"/>
    </row>
    <row r="13" spans="1:9" ht="12.75">
      <c r="A13" s="203"/>
      <c r="B13" s="204"/>
      <c r="C13" s="204"/>
      <c r="D13" s="204"/>
      <c r="E13" s="204"/>
      <c r="F13" s="204"/>
      <c r="G13" s="204"/>
      <c r="H13" s="301"/>
      <c r="I13" s="301"/>
    </row>
    <row r="14" spans="1:9" ht="12.75">
      <c r="A14" s="203"/>
      <c r="B14" s="204"/>
      <c r="C14" s="204"/>
      <c r="D14" s="204"/>
      <c r="E14" s="204"/>
      <c r="F14" s="204"/>
      <c r="G14" s="204"/>
      <c r="H14" s="301"/>
      <c r="I14" s="301"/>
    </row>
    <row r="15" spans="1:9" ht="12.75">
      <c r="A15" s="203"/>
      <c r="B15" s="204"/>
      <c r="C15" s="204"/>
      <c r="D15" s="204"/>
      <c r="E15" s="204"/>
      <c r="F15" s="204"/>
      <c r="G15" s="204"/>
      <c r="H15" s="301"/>
      <c r="I15" s="301"/>
    </row>
    <row r="16" spans="1:9" ht="12.75">
      <c r="A16" s="203"/>
      <c r="B16" s="204"/>
      <c r="C16" s="204"/>
      <c r="D16" s="204"/>
      <c r="E16" s="204"/>
      <c r="F16" s="204"/>
      <c r="G16" s="204"/>
      <c r="H16" s="301"/>
      <c r="I16" s="301"/>
    </row>
    <row r="17" spans="1:9" ht="12.75">
      <c r="A17" s="203"/>
      <c r="B17" s="204"/>
      <c r="C17" s="204"/>
      <c r="D17" s="204"/>
      <c r="E17" s="204"/>
      <c r="F17" s="204"/>
      <c r="G17" s="204"/>
      <c r="H17" s="301"/>
      <c r="I17" s="301"/>
    </row>
    <row r="18" spans="1:9" ht="12.75">
      <c r="A18" s="203"/>
      <c r="B18" s="204"/>
      <c r="C18" s="204"/>
      <c r="D18" s="204"/>
      <c r="E18" s="204"/>
      <c r="F18" s="204"/>
      <c r="G18" s="204"/>
      <c r="H18" s="301"/>
      <c r="I18" s="301"/>
    </row>
    <row r="19" spans="1:9" ht="12.75">
      <c r="A19" s="203"/>
      <c r="B19" s="204"/>
      <c r="C19" s="204"/>
      <c r="D19" s="204"/>
      <c r="E19" s="204"/>
      <c r="F19" s="204"/>
      <c r="G19" s="204"/>
      <c r="H19" s="301"/>
      <c r="I19" s="301"/>
    </row>
    <row r="20" spans="1:9" ht="12.75">
      <c r="A20" s="203"/>
      <c r="B20" s="204"/>
      <c r="C20" s="204"/>
      <c r="D20" s="204"/>
      <c r="E20" s="204"/>
      <c r="F20" s="204"/>
      <c r="G20" s="204"/>
      <c r="H20" s="301"/>
      <c r="I20" s="301"/>
    </row>
    <row r="21" spans="1:9" ht="12.75">
      <c r="A21" s="203"/>
      <c r="B21" s="204"/>
      <c r="C21" s="204"/>
      <c r="D21" s="204"/>
      <c r="E21" s="204"/>
      <c r="F21" s="204"/>
      <c r="G21" s="204"/>
      <c r="H21" s="301"/>
      <c r="I21" s="301"/>
    </row>
    <row r="22" spans="1:9" ht="12.75">
      <c r="A22" s="203"/>
      <c r="B22" s="204"/>
      <c r="C22" s="204"/>
      <c r="D22" s="204"/>
      <c r="E22" s="204"/>
      <c r="F22" s="204"/>
      <c r="G22" s="204"/>
      <c r="H22" s="301"/>
      <c r="I22" s="301"/>
    </row>
    <row r="23" spans="1:9" ht="12.75">
      <c r="A23" s="203"/>
      <c r="B23" s="204"/>
      <c r="C23" s="204"/>
      <c r="D23" s="204"/>
      <c r="E23" s="204"/>
      <c r="F23" s="204"/>
      <c r="G23" s="204"/>
      <c r="H23" s="301"/>
      <c r="I23" s="301"/>
    </row>
    <row r="24" spans="1:9" ht="12.75">
      <c r="A24" s="203"/>
      <c r="B24" s="204"/>
      <c r="C24" s="204"/>
      <c r="D24" s="204"/>
      <c r="E24" s="204"/>
      <c r="F24" s="204"/>
      <c r="G24" s="204"/>
      <c r="H24" s="301"/>
      <c r="I24" s="301"/>
    </row>
    <row r="25" spans="1:9" ht="12.75">
      <c r="A25" s="203"/>
      <c r="B25" s="204"/>
      <c r="C25" s="204"/>
      <c r="D25" s="204"/>
      <c r="E25" s="204"/>
      <c r="F25" s="204"/>
      <c r="G25" s="204"/>
      <c r="H25" s="301"/>
      <c r="I25" s="301"/>
    </row>
    <row r="26" spans="1:9" ht="12.75">
      <c r="A26" s="203"/>
      <c r="B26" s="204"/>
      <c r="C26" s="204"/>
      <c r="D26" s="204"/>
      <c r="E26" s="204"/>
      <c r="F26" s="204"/>
      <c r="G26" s="204"/>
      <c r="H26" s="301"/>
      <c r="I26" s="301"/>
    </row>
    <row r="27" spans="1:9" s="7" customFormat="1" ht="88.5" customHeight="1">
      <c r="A27" s="308" t="s">
        <v>106</v>
      </c>
      <c r="B27" s="308"/>
      <c r="C27" s="308"/>
      <c r="D27" s="308"/>
      <c r="E27" s="308"/>
      <c r="F27" s="308"/>
      <c r="G27" s="308"/>
      <c r="H27" s="308"/>
      <c r="I27" s="308"/>
    </row>
    <row r="28" spans="1:9" s="7" customFormat="1" ht="99" customHeight="1">
      <c r="A28" s="309" t="s">
        <v>107</v>
      </c>
      <c r="B28" s="309"/>
      <c r="C28" s="309"/>
      <c r="D28" s="309"/>
      <c r="E28" s="309"/>
      <c r="F28" s="309"/>
      <c r="G28" s="309"/>
      <c r="H28" s="309"/>
      <c r="I28" s="309"/>
    </row>
    <row r="29" s="7" customFormat="1" ht="12.75"/>
  </sheetData>
  <sheetProtection/>
  <mergeCells count="28">
    <mergeCell ref="H4:I4"/>
    <mergeCell ref="A1:I1"/>
    <mergeCell ref="A2:I2"/>
    <mergeCell ref="A3:I3"/>
    <mergeCell ref="A27:I27"/>
    <mergeCell ref="A28:I28"/>
    <mergeCell ref="H5:I5"/>
    <mergeCell ref="H6:I6"/>
    <mergeCell ref="H7:I7"/>
    <mergeCell ref="H8:I8"/>
    <mergeCell ref="H9:I9"/>
    <mergeCell ref="H22:I22"/>
    <mergeCell ref="H10:I10"/>
    <mergeCell ref="H11:I11"/>
    <mergeCell ref="H12:I12"/>
    <mergeCell ref="H13:I13"/>
    <mergeCell ref="H14:I14"/>
    <mergeCell ref="H15:I15"/>
    <mergeCell ref="H23:I23"/>
    <mergeCell ref="H16:I16"/>
    <mergeCell ref="H17:I17"/>
    <mergeCell ref="H24:I24"/>
    <mergeCell ref="H25:I25"/>
    <mergeCell ref="H26:I26"/>
    <mergeCell ref="H18:I18"/>
    <mergeCell ref="H19:I19"/>
    <mergeCell ref="H20:I20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">
      <selection activeCell="R8" sqref="R8"/>
    </sheetView>
  </sheetViews>
  <sheetFormatPr defaultColWidth="9.00390625" defaultRowHeight="12.75"/>
  <cols>
    <col min="1" max="1" width="23.625" style="7" customWidth="1"/>
    <col min="2" max="2" width="12.00390625" style="7" customWidth="1"/>
    <col min="3" max="3" width="12.625" style="7" customWidth="1"/>
    <col min="4" max="4" width="9.625" style="7" customWidth="1"/>
    <col min="5" max="5" width="11.75390625" style="7" customWidth="1"/>
    <col min="6" max="6" width="9.125" style="7" customWidth="1"/>
    <col min="7" max="7" width="9.75390625" style="7" customWidth="1"/>
    <col min="8" max="8" width="13.125" style="7" customWidth="1"/>
    <col min="9" max="9" width="14.625" style="7" customWidth="1"/>
    <col min="10" max="10" width="10.125" style="7" customWidth="1"/>
    <col min="11" max="11" width="12.875" style="7" customWidth="1"/>
    <col min="12" max="12" width="11.75390625" style="7" customWidth="1"/>
    <col min="13" max="13" width="12.00390625" style="7" customWidth="1"/>
    <col min="14" max="14" width="9.75390625" style="7" customWidth="1"/>
    <col min="15" max="15" width="13.125" style="7" customWidth="1"/>
    <col min="16" max="16" width="11.375" style="7" customWidth="1"/>
    <col min="17" max="17" width="12.625" style="7" customWidth="1"/>
    <col min="18" max="19" width="9.125" style="7" customWidth="1"/>
    <col min="20" max="20" width="21.125" style="7" customWidth="1"/>
    <col min="21" max="21" width="13.125" style="7" customWidth="1"/>
    <col min="22" max="16384" width="9.125" style="7" customWidth="1"/>
  </cols>
  <sheetData>
    <row r="1" spans="1:16" ht="15.75" customHeight="1">
      <c r="A1" s="323" t="s">
        <v>93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6" ht="15.75" customHeight="1">
      <c r="A2" s="312" t="s">
        <v>151</v>
      </c>
      <c r="B2" s="313"/>
      <c r="C2" s="313"/>
      <c r="D2" s="313"/>
      <c r="E2" s="313"/>
      <c r="F2" s="313"/>
      <c r="G2" s="314"/>
      <c r="H2" s="310" t="s">
        <v>138</v>
      </c>
      <c r="I2" s="311"/>
      <c r="J2" s="311"/>
      <c r="K2" s="311"/>
      <c r="L2" s="310" t="s">
        <v>139</v>
      </c>
      <c r="M2" s="311"/>
      <c r="N2" s="311"/>
      <c r="O2" s="311"/>
      <c r="P2" s="311"/>
    </row>
    <row r="3" spans="1:16" ht="63.75" customHeight="1">
      <c r="A3" s="315"/>
      <c r="B3" s="316"/>
      <c r="C3" s="316"/>
      <c r="D3" s="316"/>
      <c r="E3" s="316"/>
      <c r="F3" s="316"/>
      <c r="G3" s="317"/>
      <c r="H3" s="328"/>
      <c r="I3" s="328"/>
      <c r="J3" s="328"/>
      <c r="K3" s="328"/>
      <c r="L3" s="329"/>
      <c r="M3" s="329"/>
      <c r="N3" s="329"/>
      <c r="O3" s="329"/>
      <c r="P3" s="329"/>
    </row>
    <row r="4" spans="1:16" ht="22.5" customHeight="1">
      <c r="A4" s="327" t="s">
        <v>152</v>
      </c>
      <c r="B4" s="327"/>
      <c r="C4" s="327"/>
      <c r="D4" s="327"/>
      <c r="E4" s="327"/>
      <c r="F4" s="327"/>
      <c r="G4" s="327"/>
      <c r="H4" s="310" t="s">
        <v>138</v>
      </c>
      <c r="I4" s="311"/>
      <c r="J4" s="311"/>
      <c r="K4" s="311"/>
      <c r="L4" s="310" t="s">
        <v>139</v>
      </c>
      <c r="M4" s="311"/>
      <c r="N4" s="311"/>
      <c r="O4" s="311"/>
      <c r="P4" s="311"/>
    </row>
    <row r="5" spans="1:16" ht="27.75" customHeight="1">
      <c r="A5" s="327"/>
      <c r="B5" s="327"/>
      <c r="C5" s="327"/>
      <c r="D5" s="327"/>
      <c r="E5" s="327"/>
      <c r="F5" s="327"/>
      <c r="G5" s="327"/>
      <c r="H5" s="328"/>
      <c r="I5" s="328"/>
      <c r="J5" s="328"/>
      <c r="K5" s="328"/>
      <c r="L5" s="330">
        <f>P17</f>
        <v>0</v>
      </c>
      <c r="M5" s="330"/>
      <c r="N5" s="330"/>
      <c r="O5" s="330"/>
      <c r="P5" s="330"/>
    </row>
    <row r="6" spans="1:16" ht="12.75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6"/>
    </row>
    <row r="7" spans="1:16" s="30" customFormat="1" ht="41.25" customHeight="1">
      <c r="A7" s="320" t="s">
        <v>153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2"/>
    </row>
    <row r="8" spans="1:16" ht="43.5" customHeight="1">
      <c r="A8" s="318" t="s">
        <v>33</v>
      </c>
      <c r="B8" s="318" t="s">
        <v>17</v>
      </c>
      <c r="C8" s="318"/>
      <c r="D8" s="318"/>
      <c r="E8" s="318" t="s">
        <v>18</v>
      </c>
      <c r="F8" s="318"/>
      <c r="G8" s="318"/>
      <c r="H8" s="318" t="s">
        <v>34</v>
      </c>
      <c r="I8" s="318"/>
      <c r="J8" s="318"/>
      <c r="K8" s="318" t="s">
        <v>3</v>
      </c>
      <c r="L8" s="318"/>
      <c r="M8" s="318"/>
      <c r="N8" s="318" t="s">
        <v>35</v>
      </c>
      <c r="O8" s="319" t="s">
        <v>41</v>
      </c>
      <c r="P8" s="318" t="s">
        <v>36</v>
      </c>
    </row>
    <row r="9" spans="1:16" ht="58.5" customHeight="1">
      <c r="A9" s="318"/>
      <c r="B9" s="28" t="s">
        <v>23</v>
      </c>
      <c r="C9" s="28" t="s">
        <v>37</v>
      </c>
      <c r="D9" s="28" t="s">
        <v>38</v>
      </c>
      <c r="E9" s="28" t="s">
        <v>39</v>
      </c>
      <c r="F9" s="28" t="s">
        <v>37</v>
      </c>
      <c r="G9" s="28" t="s">
        <v>38</v>
      </c>
      <c r="H9" s="28" t="s">
        <v>23</v>
      </c>
      <c r="I9" s="28" t="s">
        <v>37</v>
      </c>
      <c r="J9" s="28" t="s">
        <v>38</v>
      </c>
      <c r="K9" s="28" t="s">
        <v>23</v>
      </c>
      <c r="L9" s="28" t="s">
        <v>37</v>
      </c>
      <c r="M9" s="28" t="s">
        <v>38</v>
      </c>
      <c r="N9" s="318"/>
      <c r="O9" s="319"/>
      <c r="P9" s="318"/>
    </row>
    <row r="10" spans="1:16" ht="27.75" customHeight="1">
      <c r="A10" s="34" t="s">
        <v>20</v>
      </c>
      <c r="B10" s="5"/>
      <c r="C10" s="29"/>
      <c r="D10" s="31"/>
      <c r="E10" s="5"/>
      <c r="F10" s="29"/>
      <c r="G10" s="31"/>
      <c r="H10" s="5"/>
      <c r="I10" s="29"/>
      <c r="J10" s="31"/>
      <c r="K10" s="5"/>
      <c r="L10" s="29"/>
      <c r="M10" s="31"/>
      <c r="N10" s="33">
        <f>SUM(B10,E10,H10,K10)</f>
        <v>0</v>
      </c>
      <c r="O10" s="96">
        <f>IF(P17=0,"",P10/P17)</f>
      </c>
      <c r="P10" s="33">
        <f>SUM(C10,F10,I10,L10)</f>
        <v>0</v>
      </c>
    </row>
    <row r="11" spans="1:16" ht="25.5">
      <c r="A11" s="34" t="s">
        <v>25</v>
      </c>
      <c r="B11" s="5"/>
      <c r="C11" s="29"/>
      <c r="D11" s="31"/>
      <c r="E11" s="5"/>
      <c r="F11" s="29"/>
      <c r="G11" s="31"/>
      <c r="H11" s="5"/>
      <c r="I11" s="29"/>
      <c r="J11" s="31"/>
      <c r="K11" s="5"/>
      <c r="L11" s="29"/>
      <c r="M11" s="31"/>
      <c r="N11" s="33">
        <f>SUM(B11,E11,H11,K11)</f>
        <v>0</v>
      </c>
      <c r="O11" s="96">
        <f>IF(P17=0,"",P11/P17)</f>
      </c>
      <c r="P11" s="33">
        <f>SUM(C11,F11,I11,L11)</f>
        <v>0</v>
      </c>
    </row>
    <row r="12" spans="1:16" ht="12.75">
      <c r="A12" s="34" t="s">
        <v>0</v>
      </c>
      <c r="B12" s="5"/>
      <c r="C12" s="29"/>
      <c r="D12" s="31"/>
      <c r="E12" s="5"/>
      <c r="F12" s="29"/>
      <c r="G12" s="31"/>
      <c r="H12" s="5"/>
      <c r="I12" s="29"/>
      <c r="J12" s="31"/>
      <c r="K12" s="5"/>
      <c r="L12" s="29"/>
      <c r="M12" s="31"/>
      <c r="N12" s="33">
        <f>SUM(B12,E12,H12,K12)</f>
        <v>0</v>
      </c>
      <c r="O12" s="96">
        <f>IF(P17=0,"",P12/P17)</f>
      </c>
      <c r="P12" s="33">
        <f>SUM(C12,F12,I12,L12)</f>
        <v>0</v>
      </c>
    </row>
    <row r="13" spans="1:16" ht="12.75">
      <c r="A13" s="34" t="s">
        <v>1</v>
      </c>
      <c r="B13" s="5"/>
      <c r="C13" s="29"/>
      <c r="D13" s="31"/>
      <c r="E13" s="5"/>
      <c r="F13" s="29"/>
      <c r="G13" s="31"/>
      <c r="H13" s="5"/>
      <c r="I13" s="29"/>
      <c r="J13" s="31"/>
      <c r="K13" s="5"/>
      <c r="L13" s="29"/>
      <c r="M13" s="31"/>
      <c r="N13" s="33">
        <f>SUM(B13,E13,H13,K13)</f>
        <v>0</v>
      </c>
      <c r="O13" s="96">
        <f>IF(P17=0,"",P13/P17)</f>
      </c>
      <c r="P13" s="33">
        <f>SUM(C13,F13,I13,L13)</f>
        <v>0</v>
      </c>
    </row>
    <row r="14" spans="1:16" ht="12.75">
      <c r="A14" s="34" t="s">
        <v>2</v>
      </c>
      <c r="B14" s="5"/>
      <c r="C14" s="29"/>
      <c r="D14" s="31"/>
      <c r="E14" s="5"/>
      <c r="F14" s="29"/>
      <c r="G14" s="31"/>
      <c r="H14" s="5"/>
      <c r="I14" s="29"/>
      <c r="J14" s="31"/>
      <c r="K14" s="5"/>
      <c r="L14" s="29"/>
      <c r="M14" s="31"/>
      <c r="N14" s="33">
        <f>SUM(B14,E14,H14,K14)</f>
        <v>0</v>
      </c>
      <c r="O14" s="96">
        <f>IF(P17=0,"",P14/P17)</f>
      </c>
      <c r="P14" s="33">
        <f>SUM(C14,F14,I14,L14)</f>
        <v>0</v>
      </c>
    </row>
    <row r="15" spans="1:16" ht="25.5" customHeight="1">
      <c r="A15" s="320" t="s">
        <v>61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2"/>
    </row>
    <row r="16" spans="1:16" ht="19.5" customHeight="1">
      <c r="A16" s="32"/>
      <c r="B16" s="5"/>
      <c r="C16" s="29"/>
      <c r="D16" s="31"/>
      <c r="E16" s="5"/>
      <c r="F16" s="29"/>
      <c r="G16" s="31"/>
      <c r="H16" s="5"/>
      <c r="I16" s="29"/>
      <c r="J16" s="31"/>
      <c r="K16" s="29"/>
      <c r="L16" s="29"/>
      <c r="M16" s="31"/>
      <c r="N16" s="33">
        <f>SUM(B16,E16,H16,K16)</f>
        <v>0</v>
      </c>
      <c r="O16" s="96">
        <f>IF(P17=0,"",P16/P17)</f>
      </c>
      <c r="P16" s="33">
        <f>SUM(C16,F16,I16,L16)</f>
        <v>0</v>
      </c>
    </row>
    <row r="17" spans="1:16" ht="18.75" customHeight="1">
      <c r="A17" s="183" t="s">
        <v>19</v>
      </c>
      <c r="B17" s="184">
        <f>SUM(B10:B16)</f>
        <v>0</v>
      </c>
      <c r="C17" s="184">
        <f>SUM(C10:C16)</f>
        <v>0</v>
      </c>
      <c r="D17" s="185"/>
      <c r="E17" s="184">
        <f>SUM(E10:E16)</f>
        <v>0</v>
      </c>
      <c r="F17" s="184">
        <f>SUM(F10:F16)</f>
        <v>0</v>
      </c>
      <c r="G17" s="185"/>
      <c r="H17" s="184">
        <f>SUM(H10:H16)</f>
        <v>0</v>
      </c>
      <c r="I17" s="184">
        <f>SUM(I10:I16)</f>
        <v>0</v>
      </c>
      <c r="J17" s="185"/>
      <c r="K17" s="184">
        <f>SUM(K10:K16)</f>
        <v>0</v>
      </c>
      <c r="L17" s="184">
        <f>SUM(L10:L16)</f>
        <v>0</v>
      </c>
      <c r="M17" s="185"/>
      <c r="N17" s="184">
        <f>SUM(N10:N16)</f>
        <v>0</v>
      </c>
      <c r="O17" s="186">
        <f>SUM(O10:O16)</f>
        <v>0</v>
      </c>
      <c r="P17" s="184">
        <f>SUM(P10:P16)</f>
        <v>0</v>
      </c>
    </row>
    <row r="18" spans="1:16" ht="15.75">
      <c r="A18" s="258" t="s">
        <v>16</v>
      </c>
      <c r="B18" s="259"/>
      <c r="C18" s="259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</row>
    <row r="26" ht="12.75">
      <c r="O26" s="7" t="s">
        <v>40</v>
      </c>
    </row>
  </sheetData>
  <sheetProtection/>
  <mergeCells count="23">
    <mergeCell ref="A18:P18"/>
    <mergeCell ref="A15:P15"/>
    <mergeCell ref="N8:N9"/>
    <mergeCell ref="P8:P9"/>
    <mergeCell ref="K8:M8"/>
    <mergeCell ref="H8:J8"/>
    <mergeCell ref="A1:P1"/>
    <mergeCell ref="A6:P6"/>
    <mergeCell ref="A4:G5"/>
    <mergeCell ref="H4:K4"/>
    <mergeCell ref="H5:K5"/>
    <mergeCell ref="H3:K3"/>
    <mergeCell ref="L3:P3"/>
    <mergeCell ref="L4:P4"/>
    <mergeCell ref="L5:P5"/>
    <mergeCell ref="H2:K2"/>
    <mergeCell ref="L2:P2"/>
    <mergeCell ref="A2:G3"/>
    <mergeCell ref="B8:D8"/>
    <mergeCell ref="O8:O9"/>
    <mergeCell ref="A8:A9"/>
    <mergeCell ref="E8:G8"/>
    <mergeCell ref="A7:P7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342" t="s">
        <v>125</v>
      </c>
      <c r="B1" s="343"/>
      <c r="C1" s="344"/>
    </row>
    <row r="2" spans="1:3" ht="44.25" customHeight="1">
      <c r="A2" s="76" t="s">
        <v>154</v>
      </c>
      <c r="B2" s="336"/>
      <c r="C2" s="337"/>
    </row>
    <row r="3" spans="1:3" ht="30.75" customHeight="1">
      <c r="A3" s="76" t="s">
        <v>126</v>
      </c>
      <c r="B3" s="336"/>
      <c r="C3" s="337"/>
    </row>
    <row r="4" spans="1:3" ht="33.75" customHeight="1">
      <c r="A4" s="76" t="s">
        <v>160</v>
      </c>
      <c r="B4" s="336"/>
      <c r="C4" s="337"/>
    </row>
    <row r="5" spans="1:3" s="145" customFormat="1" ht="28.5" customHeight="1">
      <c r="A5" s="76" t="s">
        <v>83</v>
      </c>
      <c r="B5" s="336"/>
      <c r="C5" s="337"/>
    </row>
    <row r="6" spans="1:3" s="145" customFormat="1" ht="28.5" customHeight="1">
      <c r="A6" s="76" t="s">
        <v>161</v>
      </c>
      <c r="B6" s="340"/>
      <c r="C6" s="341"/>
    </row>
    <row r="7" spans="1:3" s="145" customFormat="1" ht="46.5" customHeight="1">
      <c r="A7" s="76" t="s">
        <v>162</v>
      </c>
      <c r="B7" s="336"/>
      <c r="C7" s="337"/>
    </row>
    <row r="8" spans="1:3" ht="48.75" customHeight="1">
      <c r="A8" s="76" t="s">
        <v>163</v>
      </c>
      <c r="B8" s="336"/>
      <c r="C8" s="337"/>
    </row>
    <row r="9" spans="1:3" ht="36.75" customHeight="1" thickBot="1">
      <c r="A9" s="76" t="s">
        <v>164</v>
      </c>
      <c r="B9" s="336"/>
      <c r="C9" s="337"/>
    </row>
    <row r="10" spans="1:3" ht="29.25" thickBot="1">
      <c r="A10" s="94" t="s">
        <v>55</v>
      </c>
      <c r="B10" s="338"/>
      <c r="C10" s="339"/>
    </row>
    <row r="11" spans="1:5" ht="55.5" customHeight="1">
      <c r="A11" s="345" t="s">
        <v>166</v>
      </c>
      <c r="B11" s="346"/>
      <c r="C11" s="347"/>
      <c r="D11" s="95"/>
      <c r="E11" s="95"/>
    </row>
    <row r="12" spans="1:3" ht="15.75" thickBot="1">
      <c r="A12" s="333" t="s">
        <v>31</v>
      </c>
      <c r="B12" s="334"/>
      <c r="C12" s="335"/>
    </row>
  </sheetData>
  <sheetProtection/>
  <mergeCells count="12">
    <mergeCell ref="A1:C1"/>
    <mergeCell ref="B2:C2"/>
    <mergeCell ref="B3:C3"/>
    <mergeCell ref="B4:C4"/>
    <mergeCell ref="B5:C5"/>
    <mergeCell ref="A11:C11"/>
    <mergeCell ref="A12:C12"/>
    <mergeCell ref="B8:C8"/>
    <mergeCell ref="B10:C10"/>
    <mergeCell ref="B9:C9"/>
    <mergeCell ref="B7:C7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3.75390625" style="136" customWidth="1"/>
    <col min="2" max="2" width="16.375" style="131" customWidth="1"/>
    <col min="3" max="3" width="19.25390625" style="131" customWidth="1"/>
    <col min="4" max="4" width="9.875" style="131" customWidth="1"/>
    <col min="5" max="5" width="22.625" style="131" customWidth="1"/>
    <col min="6" max="6" width="13.75390625" style="131" customWidth="1"/>
    <col min="7" max="16384" width="9.125" style="131" customWidth="1"/>
  </cols>
  <sheetData>
    <row r="1" spans="1:4" s="130" customFormat="1" ht="12.75">
      <c r="A1" s="361" t="s">
        <v>70</v>
      </c>
      <c r="B1" s="361"/>
      <c r="C1" s="361"/>
      <c r="D1" s="129"/>
    </row>
    <row r="2" spans="1:3" s="129" customFormat="1" ht="14.25" customHeight="1">
      <c r="A2" s="362" t="s">
        <v>156</v>
      </c>
      <c r="B2" s="362"/>
      <c r="C2" s="362"/>
    </row>
    <row r="3" spans="1:3" s="129" customFormat="1" ht="18" customHeight="1" thickBot="1">
      <c r="A3" s="101" t="s">
        <v>157</v>
      </c>
      <c r="B3" s="101"/>
      <c r="C3" s="101"/>
    </row>
    <row r="4" spans="1:5" ht="31.5" customHeight="1" thickBot="1">
      <c r="A4" s="372">
        <f>'Показатели деятельности'!B6</f>
        <v>0</v>
      </c>
      <c r="B4" s="373"/>
      <c r="C4" s="373"/>
      <c r="D4" s="200"/>
      <c r="E4" s="200"/>
    </row>
    <row r="5" spans="1:5" ht="27" customHeight="1" thickBot="1">
      <c r="A5" s="363" t="s">
        <v>42</v>
      </c>
      <c r="B5" s="364"/>
      <c r="C5" s="365"/>
      <c r="D5" s="200"/>
      <c r="E5" s="200"/>
    </row>
    <row r="6" spans="1:5" ht="26.25" customHeight="1">
      <c r="A6" s="366" t="s">
        <v>62</v>
      </c>
      <c r="B6" s="367"/>
      <c r="C6" s="368"/>
      <c r="E6" s="144"/>
    </row>
    <row r="7" spans="1:3" ht="13.5" thickBot="1">
      <c r="A7" s="369" t="s">
        <v>158</v>
      </c>
      <c r="B7" s="370"/>
      <c r="C7" s="371"/>
    </row>
    <row r="8" spans="1:3" ht="25.5" customHeight="1" thickBot="1">
      <c r="A8" s="182">
        <f>'Показатели деятельности'!D65</f>
        <v>0</v>
      </c>
      <c r="B8" s="352" t="s">
        <v>79</v>
      </c>
      <c r="C8" s="353"/>
    </row>
    <row r="9" spans="1:3" s="158" customFormat="1" ht="18.75" customHeight="1">
      <c r="A9" s="193" t="s">
        <v>127</v>
      </c>
      <c r="B9" s="359">
        <f>'Показатели деятельности'!E36</f>
        <v>0</v>
      </c>
      <c r="C9" s="360"/>
    </row>
    <row r="10" spans="1:3" s="158" customFormat="1" ht="17.25" customHeight="1">
      <c r="A10" s="188" t="s">
        <v>128</v>
      </c>
      <c r="B10" s="348">
        <f>'Показатели деятельности'!E37</f>
        <v>0</v>
      </c>
      <c r="C10" s="349"/>
    </row>
    <row r="11" spans="1:3" s="158" customFormat="1" ht="16.5" customHeight="1">
      <c r="A11" s="188" t="s">
        <v>114</v>
      </c>
      <c r="B11" s="350">
        <f>'Показатели деятельности'!E38</f>
        <v>0</v>
      </c>
      <c r="C11" s="351"/>
    </row>
    <row r="12" spans="1:3" s="158" customFormat="1" ht="15" customHeight="1">
      <c r="A12" s="194" t="s">
        <v>129</v>
      </c>
      <c r="B12" s="348">
        <f>'Показатели деятельности'!E39</f>
        <v>0</v>
      </c>
      <c r="C12" s="349"/>
    </row>
    <row r="13" spans="1:3" s="158" customFormat="1" ht="14.25" customHeight="1">
      <c r="A13" s="194" t="s">
        <v>130</v>
      </c>
      <c r="B13" s="350">
        <f>'Услуги в области МСФО'!L3</f>
        <v>0</v>
      </c>
      <c r="C13" s="351"/>
    </row>
    <row r="14" spans="1:3" s="158" customFormat="1" ht="13.5" customHeight="1" thickBot="1">
      <c r="A14" s="195" t="s">
        <v>131</v>
      </c>
      <c r="B14" s="357">
        <f>'Показатели деятельности'!E27</f>
        <v>0</v>
      </c>
      <c r="C14" s="358"/>
    </row>
    <row r="15" spans="1:4" s="99" customFormat="1" ht="39" thickBot="1">
      <c r="A15" s="163" t="s">
        <v>20</v>
      </c>
      <c r="B15" s="175" t="s">
        <v>41</v>
      </c>
      <c r="C15" s="176" t="s">
        <v>159</v>
      </c>
      <c r="D15" s="132"/>
    </row>
    <row r="16" spans="1:4" s="134" customFormat="1" ht="12.75">
      <c r="A16" s="196" t="s">
        <v>121</v>
      </c>
      <c r="B16" s="102">
        <f>'Показатели деятельности'!B46</f>
      </c>
      <c r="C16" s="103">
        <f>'Показатели деятельности'!D46</f>
        <v>0</v>
      </c>
      <c r="D16" s="133"/>
    </row>
    <row r="17" spans="1:4" s="99" customFormat="1" ht="12.75">
      <c r="A17" s="197" t="s">
        <v>122</v>
      </c>
      <c r="B17" s="104">
        <f>'Показатели деятельности'!B47</f>
      </c>
      <c r="C17" s="105">
        <f>'Показатели деятельности'!D47</f>
        <v>0</v>
      </c>
      <c r="D17" s="132"/>
    </row>
    <row r="18" spans="1:4" s="99" customFormat="1" ht="12.75">
      <c r="A18" s="197" t="s">
        <v>123</v>
      </c>
      <c r="B18" s="104">
        <f>'Показатели деятельности'!B48</f>
      </c>
      <c r="C18" s="105">
        <f>'Показатели деятельности'!D48</f>
        <v>0</v>
      </c>
      <c r="D18" s="132"/>
    </row>
    <row r="19" spans="1:4" s="99" customFormat="1" ht="13.5" thickBot="1">
      <c r="A19" s="198" t="s">
        <v>124</v>
      </c>
      <c r="B19" s="106">
        <f>'Показатели деятельности'!B49</f>
      </c>
      <c r="C19" s="107">
        <f>'Показатели деятельности'!D49</f>
        <v>0</v>
      </c>
      <c r="D19" s="132"/>
    </row>
    <row r="20" spans="1:4" s="99" customFormat="1" ht="13.5" thickBot="1">
      <c r="A20" s="159" t="s">
        <v>50</v>
      </c>
      <c r="B20" s="160">
        <f>'Показатели деятельности'!B50</f>
        <v>0</v>
      </c>
      <c r="C20" s="116">
        <f>'Показатели деятельности'!D50</f>
        <v>0</v>
      </c>
      <c r="D20" s="132"/>
    </row>
    <row r="21" spans="1:4" s="99" customFormat="1" ht="13.5" thickBot="1">
      <c r="A21" s="164" t="s">
        <v>9</v>
      </c>
      <c r="B21" s="165"/>
      <c r="C21" s="166"/>
      <c r="D21" s="132"/>
    </row>
    <row r="22" spans="1:4" s="99" customFormat="1" ht="12.75">
      <c r="A22" s="154" t="s">
        <v>10</v>
      </c>
      <c r="B22" s="109">
        <f>'Показатели деятельности'!B53</f>
      </c>
      <c r="C22" s="110">
        <f>'Показатели деятельности'!D53</f>
        <v>0</v>
      </c>
      <c r="D22" s="132"/>
    </row>
    <row r="23" spans="1:4" s="99" customFormat="1" ht="12.75">
      <c r="A23" s="155" t="s">
        <v>4</v>
      </c>
      <c r="B23" s="104">
        <f>'Показатели деятельности'!B54</f>
      </c>
      <c r="C23" s="105">
        <f>'Показатели деятельности'!D54</f>
        <v>0</v>
      </c>
      <c r="D23" s="132"/>
    </row>
    <row r="24" spans="1:4" s="99" customFormat="1" ht="12.75">
      <c r="A24" s="155" t="s">
        <v>11</v>
      </c>
      <c r="B24" s="112">
        <f>'Показатели деятельности'!B55</f>
      </c>
      <c r="C24" s="105">
        <f>'Показатели деятельности'!D55</f>
        <v>0</v>
      </c>
      <c r="D24" s="132"/>
    </row>
    <row r="25" spans="1:4" s="99" customFormat="1" ht="12.75">
      <c r="A25" s="156" t="s">
        <v>85</v>
      </c>
      <c r="B25" s="113">
        <f>'Показатели деятельности'!B56</f>
      </c>
      <c r="C25" s="105">
        <f>'Показатели деятельности'!D56</f>
        <v>0</v>
      </c>
      <c r="D25" s="132"/>
    </row>
    <row r="26" spans="1:4" s="99" customFormat="1" ht="12.75">
      <c r="A26" s="156" t="s">
        <v>5</v>
      </c>
      <c r="B26" s="113">
        <f>'Показатели деятельности'!B57</f>
      </c>
      <c r="C26" s="105">
        <f>'Показатели деятельности'!D57</f>
        <v>0</v>
      </c>
      <c r="D26" s="132"/>
    </row>
    <row r="27" spans="1:4" s="99" customFormat="1" ht="12.75">
      <c r="A27" s="155" t="s">
        <v>6</v>
      </c>
      <c r="B27" s="104">
        <f>'Показатели деятельности'!B58</f>
      </c>
      <c r="C27" s="105">
        <f>'Показатели деятельности'!D58</f>
        <v>0</v>
      </c>
      <c r="D27" s="123"/>
    </row>
    <row r="28" spans="1:4" s="99" customFormat="1" ht="12.75">
      <c r="A28" s="155" t="s">
        <v>86</v>
      </c>
      <c r="B28" s="104">
        <f>'Показатели деятельности'!B59</f>
      </c>
      <c r="C28" s="105">
        <f>'Показатели деятельности'!D59</f>
        <v>0</v>
      </c>
      <c r="D28" s="123"/>
    </row>
    <row r="29" spans="1:4" s="134" customFormat="1" ht="12.75">
      <c r="A29" s="155" t="s">
        <v>87</v>
      </c>
      <c r="B29" s="104">
        <f>'Показатели деятельности'!B60</f>
      </c>
      <c r="C29" s="105">
        <f>'Показатели деятельности'!D60</f>
        <v>0</v>
      </c>
      <c r="D29" s="135"/>
    </row>
    <row r="30" spans="1:4" s="99" customFormat="1" ht="12.75">
      <c r="A30" s="155" t="s">
        <v>12</v>
      </c>
      <c r="B30" s="104">
        <f>'Показатели деятельности'!B61</f>
      </c>
      <c r="C30" s="105">
        <f>'Показатели деятельности'!D61</f>
        <v>0</v>
      </c>
      <c r="D30" s="123"/>
    </row>
    <row r="31" spans="1:4" s="99" customFormat="1" ht="13.5" customHeight="1">
      <c r="A31" s="155" t="s">
        <v>7</v>
      </c>
      <c r="B31" s="112">
        <f>'Показатели деятельности'!B62</f>
      </c>
      <c r="C31" s="105">
        <f>'Показатели деятельности'!D62</f>
        <v>0</v>
      </c>
      <c r="D31" s="123"/>
    </row>
    <row r="32" spans="1:4" s="99" customFormat="1" ht="13.5" customHeight="1" thickBot="1">
      <c r="A32" s="157" t="s">
        <v>63</v>
      </c>
      <c r="B32" s="115">
        <f>'Показатели деятельности'!B63</f>
      </c>
      <c r="C32" s="107">
        <f>'Показатели деятельности'!D63</f>
        <v>0</v>
      </c>
      <c r="D32" s="123"/>
    </row>
    <row r="33" spans="1:3" s="99" customFormat="1" ht="13.5" thickBot="1">
      <c r="A33" s="167" t="s">
        <v>44</v>
      </c>
      <c r="B33" s="168">
        <f>'Показатели деятельности'!B64</f>
        <v>0</v>
      </c>
      <c r="C33" s="169">
        <f>'Показатели деятельности'!D64</f>
        <v>0</v>
      </c>
    </row>
    <row r="34" spans="1:3" s="99" customFormat="1" ht="13.5" thickBot="1">
      <c r="A34" s="170" t="s">
        <v>82</v>
      </c>
      <c r="B34" s="171">
        <f>'Показатели деятельности'!B65</f>
        <v>0</v>
      </c>
      <c r="C34" s="172">
        <f>'Показатели деятельности'!D65</f>
        <v>0</v>
      </c>
    </row>
    <row r="35" spans="1:3" s="99" customFormat="1" ht="13.5" thickBot="1">
      <c r="A35" s="180" t="s">
        <v>22</v>
      </c>
      <c r="B35" s="171">
        <f>'Показатели деятельности'!B66</f>
      </c>
      <c r="C35" s="169">
        <f>'Показатели деятельности'!D66</f>
        <v>0</v>
      </c>
    </row>
    <row r="36" spans="1:3" s="99" customFormat="1" ht="13.5" thickBot="1">
      <c r="A36" s="181" t="s">
        <v>66</v>
      </c>
      <c r="B36" s="173">
        <f>'Показатели деятельности'!B67</f>
        <v>0</v>
      </c>
      <c r="C36" s="174">
        <f>'Показатели деятельности'!D67</f>
        <v>0</v>
      </c>
    </row>
    <row r="37" spans="1:4" s="99" customFormat="1" ht="13.5" thickBot="1">
      <c r="A37" s="354" t="s">
        <v>8</v>
      </c>
      <c r="B37" s="355"/>
      <c r="C37" s="356"/>
      <c r="D37" s="123"/>
    </row>
    <row r="38" spans="1:3" s="99" customFormat="1" ht="64.5" thickBot="1">
      <c r="A38" s="177" t="s">
        <v>97</v>
      </c>
      <c r="B38" s="178" t="s">
        <v>64</v>
      </c>
      <c r="C38" s="179" t="s">
        <v>159</v>
      </c>
    </row>
    <row r="39" spans="1:3" s="99" customFormat="1" ht="19.5" customHeight="1">
      <c r="A39" s="108" t="s">
        <v>20</v>
      </c>
      <c r="B39" s="109">
        <f>'Услуги в области МСФО'!O10</f>
      </c>
      <c r="C39" s="117">
        <f>'Услуги в области МСФО'!P10</f>
        <v>0</v>
      </c>
    </row>
    <row r="40" spans="1:3" s="99" customFormat="1" ht="15.75" customHeight="1">
      <c r="A40" s="111" t="s">
        <v>25</v>
      </c>
      <c r="B40" s="104">
        <f>'Услуги в области МСФО'!O11</f>
      </c>
      <c r="C40" s="118">
        <f>'Услуги в области МСФО'!P11</f>
        <v>0</v>
      </c>
    </row>
    <row r="41" spans="1:3" s="99" customFormat="1" ht="19.5" customHeight="1">
      <c r="A41" s="187" t="s">
        <v>0</v>
      </c>
      <c r="B41" s="104">
        <f>'Услуги в области МСФО'!O12</f>
      </c>
      <c r="C41" s="118">
        <f>'Услуги в области МСФО'!P12</f>
        <v>0</v>
      </c>
    </row>
    <row r="42" spans="1:3" s="99" customFormat="1" ht="20.25" customHeight="1">
      <c r="A42" s="199" t="s">
        <v>1</v>
      </c>
      <c r="B42" s="106">
        <f>'Услуги в области МСФО'!O13</f>
      </c>
      <c r="C42" s="192">
        <f>'Услуги в области МСФО'!P13</f>
        <v>0</v>
      </c>
    </row>
    <row r="43" spans="1:3" s="99" customFormat="1" ht="16.5" customHeight="1">
      <c r="A43" s="199" t="s">
        <v>2</v>
      </c>
      <c r="B43" s="106">
        <f>'Услуги в области МСФО'!O14</f>
      </c>
      <c r="C43" s="192">
        <f>'Услуги в области МСФО'!P14</f>
        <v>0</v>
      </c>
    </row>
    <row r="44" spans="1:3" s="99" customFormat="1" ht="21" customHeight="1" thickBot="1">
      <c r="A44" s="114" t="s">
        <v>80</v>
      </c>
      <c r="B44" s="106">
        <f>'Услуги в области МСФО'!O16</f>
      </c>
      <c r="C44" s="192">
        <f>'Услуги в области МСФО'!P16</f>
        <v>0</v>
      </c>
    </row>
    <row r="45" spans="1:3" s="99" customFormat="1" ht="13.5" thickBot="1">
      <c r="A45" s="161" t="s">
        <v>54</v>
      </c>
      <c r="B45" s="160">
        <f>'Услуги в области МСФО'!O17</f>
        <v>0</v>
      </c>
      <c r="C45" s="162">
        <f>'Услуги в области МСФО'!P17</f>
        <v>0</v>
      </c>
    </row>
    <row r="46" spans="1:3" s="99" customFormat="1" ht="12.75">
      <c r="A46" s="119"/>
      <c r="B46" s="120"/>
      <c r="C46" s="121"/>
    </row>
    <row r="47" spans="1:3" s="99" customFormat="1" ht="12.75">
      <c r="A47" s="119"/>
      <c r="B47" s="120"/>
      <c r="C47" s="121"/>
    </row>
    <row r="48" spans="1:3" s="99" customFormat="1" ht="12.75">
      <c r="A48" s="122" t="s">
        <v>21</v>
      </c>
      <c r="B48" s="123"/>
      <c r="C48" s="124"/>
    </row>
    <row r="49" spans="1:3" s="99" customFormat="1" ht="12.75">
      <c r="A49" s="201">
        <f>'Показатели деятельности'!D77</f>
        <v>0</v>
      </c>
      <c r="B49" s="125"/>
      <c r="C49" s="124"/>
    </row>
    <row r="50" spans="1:3" s="99" customFormat="1" ht="12.75">
      <c r="A50" s="201">
        <f>'Показатели деятельности'!B77</f>
        <v>0</v>
      </c>
      <c r="B50" s="146" t="s">
        <v>72</v>
      </c>
      <c r="C50" s="127"/>
    </row>
    <row r="51" spans="1:4" s="99" customFormat="1" ht="12.75">
      <c r="A51" s="138" t="s">
        <v>71</v>
      </c>
      <c r="B51" s="137" t="s">
        <v>73</v>
      </c>
      <c r="D51" s="128"/>
    </row>
    <row r="52" spans="1:4" s="99" customFormat="1" ht="13.5" thickBot="1">
      <c r="A52" s="126"/>
      <c r="B52" s="147" t="s">
        <v>74</v>
      </c>
      <c r="D52" s="12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C1"/>
    <mergeCell ref="A2:C2"/>
    <mergeCell ref="A5:C5"/>
    <mergeCell ref="A6:C6"/>
    <mergeCell ref="A7:C7"/>
    <mergeCell ref="A4:C4"/>
    <mergeCell ref="B10:C10"/>
    <mergeCell ref="B11:C11"/>
    <mergeCell ref="B12:C12"/>
    <mergeCell ref="B8:C8"/>
    <mergeCell ref="A37:C37"/>
    <mergeCell ref="B13:C13"/>
    <mergeCell ref="B14:C14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Эксперт-Урал, Захарова Ольга</cp:lastModifiedBy>
  <cp:lastPrinted>2015-03-10T10:55:01Z</cp:lastPrinted>
  <dcterms:created xsi:type="dcterms:W3CDTF">1997-10-30T19:12:54Z</dcterms:created>
  <dcterms:modified xsi:type="dcterms:W3CDTF">2016-03-14T07:39:51Z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