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9975" tabRatio="817" activeTab="0"/>
  </bookViews>
  <sheets>
    <sheet name="Общие сведения" sheetId="1" r:id="rId1"/>
    <sheet name="Показатели деятельности" sheetId="2" r:id="rId2"/>
    <sheet name="Показатели деятельности (2013)" sheetId="3" r:id="rId3"/>
    <sheet name="Цели оценки" sheetId="4" r:id="rId4"/>
    <sheet name="Цели оценки (2013)" sheetId="5" r:id="rId5"/>
    <sheet name="Аффилированные организации" sheetId="6" r:id="rId6"/>
    <sheet name="Экспертный опрос" sheetId="7" r:id="rId7"/>
    <sheet name="Бланк подтверждения" sheetId="8" r:id="rId8"/>
  </sheets>
  <definedNames>
    <definedName name="_xlnm.Print_Area" localSheetId="7">'Бланк подтверждения'!$A$1:$C$51</definedName>
  </definedNames>
  <calcPr fullCalcOnLoad="1"/>
</workbook>
</file>

<file path=xl/comments1.xml><?xml version="1.0" encoding="utf-8"?>
<comments xmlns="http://schemas.openxmlformats.org/spreadsheetml/2006/main">
  <authors>
    <author>itetereva</author>
    <author>hanferen</author>
  </authors>
  <commentList>
    <comment ref="E65" authorId="0">
      <text>
        <r>
          <rPr>
            <b/>
            <sz val="11"/>
            <rFont val="Arial"/>
            <family val="2"/>
          </rPr>
          <t>Данная ячейка заполняется автоматически!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Arial"/>
            <family val="2"/>
          </rPr>
          <t xml:space="preserve">
</t>
        </r>
      </text>
    </comment>
    <comment ref="A76" authorId="1">
      <text>
        <r>
          <rPr>
            <sz val="10"/>
            <rFont val="Tahoma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10"/>
            <rFont val="Tahoma"/>
            <family val="2"/>
          </rPr>
          <t xml:space="preserve">Приводятся данные о числе оценщиков из числа указанных в п.7, с отечественной профессиональной квалификацией, присвоенной СРО, и/или международной квалификацией, а также о наличии у организации сертификата российской или международной системы менеджмента качества. </t>
        </r>
        <r>
          <rPr>
            <sz val="8"/>
            <rFont val="Tahoma"/>
            <family val="2"/>
          </rPr>
          <t xml:space="preserve">
</t>
        </r>
      </text>
    </comment>
    <comment ref="A62" authorId="0">
      <text>
        <r>
          <rPr>
            <sz val="10"/>
            <rFont val="Tahoma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(«Выручка (нетто) от реализации товаров, продукции, работ, услуг за минусом НДС, акцизов и аналогичных обязательных платежей») Формы № 2 «Отчета о прибылях и убытках»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hanferen</author>
  </authors>
  <commentList>
    <comment ref="P4" authorId="0">
      <text>
        <r>
          <rPr>
            <b/>
            <sz val="11"/>
            <rFont val="Tahoma"/>
            <family val="2"/>
          </rPr>
          <t>В том числе:</t>
        </r>
        <r>
          <rPr>
            <sz val="11"/>
            <rFont val="Tahoma"/>
            <family val="2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hanferen</author>
  </authors>
  <commentList>
    <comment ref="P4" authorId="0">
      <text>
        <r>
          <rPr>
            <b/>
            <sz val="11"/>
            <rFont val="Tahoma"/>
            <family val="2"/>
          </rPr>
          <t>В том числе:</t>
        </r>
        <r>
          <rPr>
            <sz val="11"/>
            <rFont val="Tahoma"/>
            <family val="2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<sst xmlns="http://schemas.openxmlformats.org/spreadsheetml/2006/main" count="286" uniqueCount="189">
  <si>
    <t>Телефон</t>
  </si>
  <si>
    <t>E-mail</t>
  </si>
  <si>
    <t>тел/факс (343) 345-03-42 (78, 72)
620 062 г. Екатеринбург, ул. Малышева, 105, оф. 620</t>
  </si>
  <si>
    <t>Аудит и консалтинг</t>
  </si>
  <si>
    <t>(Подпись)</t>
  </si>
  <si>
    <t>Место для печати</t>
  </si>
  <si>
    <t>(Дата заполнения)</t>
  </si>
  <si>
    <t>Показатель</t>
  </si>
  <si>
    <t>Общее количество отчетов по оценке</t>
  </si>
  <si>
    <t>Переоценка активов / основных фондов (в т.ч. в связи с МСФО)</t>
  </si>
  <si>
    <t>Итого по всем видам деятельности:</t>
  </si>
  <si>
    <t xml:space="preserve">Переоценка активов / основных фондов
(в том числе в связи с МСФО) </t>
  </si>
  <si>
    <r>
      <t>Текущее функционирование (аренда, залог, страхование, кредитование)</t>
    </r>
    <r>
      <rPr>
        <sz val="11"/>
        <rFont val="Arial Cyr"/>
        <family val="2"/>
      </rPr>
      <t xml:space="preserve">, 
</t>
    </r>
    <r>
      <rPr>
        <i/>
        <sz val="11"/>
        <rFont val="Arial Cyr"/>
        <family val="2"/>
      </rPr>
      <t>выручка (руб.)</t>
    </r>
  </si>
  <si>
    <t>Электроэнергетика</t>
  </si>
  <si>
    <t>Всего по видам услуг (руб.)</t>
  </si>
  <si>
    <t xml:space="preserve">Оценка нематериальных активов и интеллектуальной собственности </t>
  </si>
  <si>
    <t>Город</t>
  </si>
  <si>
    <t>Должность</t>
  </si>
  <si>
    <t>Ф.И.О.</t>
  </si>
  <si>
    <t xml:space="preserve"> После того, как эта таблица будет заполнена, пожалуйста, перейдите к заполнению следующего листа</t>
  </si>
  <si>
    <t xml:space="preserve">БЛАНК ПОДТВЕРЖДЕНИЯ </t>
  </si>
  <si>
    <t>Другие виды деятельности</t>
  </si>
  <si>
    <t>Достоверность данных подтверждаю:</t>
  </si>
  <si>
    <t xml:space="preserve">Этот лист является обязательным для заполнения </t>
  </si>
  <si>
    <t>Прописью:</t>
  </si>
  <si>
    <t>Виды оценочных услуг:</t>
  </si>
  <si>
    <t xml:space="preserve">Оценка недвижимого имущества </t>
  </si>
  <si>
    <t>Оценка оборудования и транспортных средств</t>
  </si>
  <si>
    <t xml:space="preserve">Оценка бизнеса и ценных бумаг </t>
  </si>
  <si>
    <t xml:space="preserve">Другие виды деятельности </t>
  </si>
  <si>
    <r>
      <t>Организация, реструктуризация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</si>
  <si>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Приватизация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>выручка (руб.)</t>
    </r>
  </si>
  <si>
    <r>
      <t>Банкротство, ликвидация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</t>
    </r>
  </si>
  <si>
    <t>Доля в совокупной выручке, %</t>
  </si>
  <si>
    <t xml:space="preserve">Оценка инвестиционных проектов </t>
  </si>
  <si>
    <t>Другие виды оценочных услуг</t>
  </si>
  <si>
    <t>Цифрами:</t>
  </si>
  <si>
    <t>№</t>
  </si>
  <si>
    <r>
      <t xml:space="preserve">Другие ситуации </t>
    </r>
    <r>
      <rPr>
        <sz val="11"/>
        <rFont val="Arial Cyr"/>
        <family val="0"/>
      </rPr>
      <t xml:space="preserve">выручка (руб.) </t>
    </r>
  </si>
  <si>
    <t>ВСЕГО ПО ОЦЕНОЧНОЙ ДЕЯТЕЛЬНОСТИ:</t>
  </si>
  <si>
    <t>ЖКХ</t>
  </si>
  <si>
    <t>Индекс, город, улица, дом, офис</t>
  </si>
  <si>
    <t>Машиностроение</t>
  </si>
  <si>
    <t>Строительство и девелопмент</t>
  </si>
  <si>
    <t>Торговля</t>
  </si>
  <si>
    <t>Транспорт</t>
  </si>
  <si>
    <t>Связь</t>
  </si>
  <si>
    <t>Государственное управление</t>
  </si>
  <si>
    <t>ИТОГО:</t>
  </si>
  <si>
    <t>Оценка бизнеса и ценных бумаг</t>
  </si>
  <si>
    <t>Оценка недвижимого имущества</t>
  </si>
  <si>
    <t>Оценка инвестиционных проектов</t>
  </si>
  <si>
    <t>Оценка нематериальных активов и интеллектуальной собственности</t>
  </si>
  <si>
    <t>Другие виды оценки</t>
  </si>
  <si>
    <t>НА ВОПРОСЫ ОТВЕЧАЛ: 
ФИО, должность, контактный телефон, e-mail</t>
  </si>
  <si>
    <t>Всего от оценочной деятельности:</t>
  </si>
  <si>
    <t>участника рейтинга оценочных компаний Урало-Западносибирского региона</t>
  </si>
  <si>
    <t>Этот лист является обязательным для заполнения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</si>
  <si>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</si>
  <si>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1 Наименование компании
(с указанием организационно-правовой формы)</t>
  </si>
  <si>
    <t>ОКПО</t>
  </si>
  <si>
    <t>Укажите (если такие имеются) состоящие в группе компании, аффилированные общества, филиалы и представительства, осуществляющие оценочную деятельность на территории Урало-Западносибирского региона. Приведите организации по одной в каждой строке, указывая наименование компании, вид деятельности, номер кода ОКПО, субъект Федерации и город местонахождения, признак аффилированности.</t>
  </si>
  <si>
    <t>Признак аффилированности и основание объединения в настоящей анкете обозначают условия, на которых лидирующая организация может влиять на принятие решений в зависимых компаниях. Под видом аффилированности понимаются:
• филиал или представительство материнской (лидирующей) организации или ее аффилированного лица;
• возможность распоряжаться более чем 20% (в анкете нужно указать точное количество голосов) от общего количества голосов, приходящихся на акции (доли, вклады), составляющие уставный (складочный) капитал аффилированного лица;
• • принадлежность к одной и той же группе лиц  (в анкете необходимо указать основание объединения и представить официальный документ о факте объединения).</t>
  </si>
  <si>
    <t>В соответствии с действующим законодательством,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</t>
  </si>
  <si>
    <t>Заполняется автоматически!</t>
  </si>
  <si>
    <t>Настоящим подтверждаем достоверность данных, переданных в адрес аналитического  центра «Эксперт-Урал», в том числе:</t>
  </si>
  <si>
    <t>Приглашаем Вас выступить экспертами проекта. Для этого постарайтесь ответить на предлагаемые вопросы максимально полно. Только наиболее полные и интересные комментарии войдут в итоговую публикацию. Окончательный текст, после редактирования перед публикацией будет обязательно согласован с Вами.</t>
  </si>
  <si>
    <t>Благодарим Вас за участие в проекте!</t>
  </si>
  <si>
    <t xml:space="preserve"> После того как эта таблица будет заполнена, пожалуйста, перейдите к заполнению следующего листа</t>
  </si>
  <si>
    <t xml:space="preserve"> Направления оценки / цели оценки</t>
  </si>
  <si>
    <t>на 31.12.2013 г.</t>
  </si>
  <si>
    <r>
      <t xml:space="preserve">Тел./факс: (343) 345-03-78 (42, 72), или отсканированную копию на адрес  </t>
    </r>
    <r>
      <rPr>
        <sz val="11"/>
        <color indexed="30"/>
        <rFont val="Arial"/>
        <family val="2"/>
      </rPr>
      <t>itetereva@expertural.ru</t>
    </r>
  </si>
  <si>
    <t>2. ИНН и КПП  компании</t>
  </si>
  <si>
    <t>3. Адрес компании</t>
  </si>
  <si>
    <t>Фактический или почтовый адрес: индекс почтового отделения, город, номер а/я (необходим для отправки бухгалтерских документов и свидетельств участника)</t>
  </si>
  <si>
    <t>Юридический адрес</t>
  </si>
  <si>
    <t>4. Контактная информация</t>
  </si>
  <si>
    <t>Телефон, факс, электронная почта и адрес интернет-сайта</t>
  </si>
  <si>
    <r>
      <t xml:space="preserve">7. Общая численность </t>
    </r>
    <r>
      <rPr>
        <b/>
        <sz val="11"/>
        <rFont val="Arial Cyr"/>
        <family val="0"/>
      </rPr>
      <t>оценщиков-членов СРО</t>
    </r>
    <r>
      <rPr>
        <sz val="11"/>
        <rFont val="Arial Cyr"/>
        <family val="2"/>
      </rPr>
      <t xml:space="preserve"> (учитываются специалисты, состоящие в штате компании). </t>
    </r>
  </si>
  <si>
    <t>8. Сертификация оценщиков (членов СРО) и компании (юридического лица) в области оценки и качества услуг.</t>
  </si>
  <si>
    <r>
      <t xml:space="preserve">9.1 Суммарная величина страхового покрытия профессиональной ответственности </t>
    </r>
    <r>
      <rPr>
        <b/>
        <sz val="11"/>
        <rFont val="Arial Cyr"/>
        <family val="0"/>
      </rPr>
      <t>оценщиков-членов СРО</t>
    </r>
    <r>
      <rPr>
        <sz val="11"/>
        <rFont val="Arial Cyr"/>
        <family val="2"/>
      </rPr>
      <t xml:space="preserve">. </t>
    </r>
  </si>
  <si>
    <r>
      <t>9.2  Величина страхового покрытия гражданской ответственности компании (</t>
    </r>
    <r>
      <rPr>
        <b/>
        <sz val="11"/>
        <rFont val="Arial Cyr"/>
        <family val="0"/>
      </rPr>
      <t>юридического лица</t>
    </r>
    <r>
      <rPr>
        <sz val="11"/>
        <rFont val="Arial Cyr"/>
        <family val="2"/>
      </rPr>
      <t xml:space="preserve">). </t>
    </r>
  </si>
  <si>
    <t>Просим Вас указать в строках "примеры клиентов" 2-3 крупнейшие компании, которым за указанный период оказывались оценочные услуги
(информация необходима только в качестве подтверждения характера предоставленных Вами сведений).</t>
  </si>
  <si>
    <t xml:space="preserve"> Виды услуг / отрасли экономики</t>
  </si>
  <si>
    <t>Металлургический комплекс
(в т.ч. Угольная
промышленность)</t>
  </si>
  <si>
    <t>Нефтяная и
 нефтегазовая
 промышленность</t>
  </si>
  <si>
    <t>Пищевая
 промышленность</t>
  </si>
  <si>
    <t>Промышленность строительных
 материалов</t>
  </si>
  <si>
    <t>Химический
 комплекс</t>
  </si>
  <si>
    <t>Финансовые
 институты</t>
  </si>
  <si>
    <t>Прочие отрасли
 или виды экономической
деятельности</t>
  </si>
  <si>
    <t>Доля в совокупной выручке (%)</t>
  </si>
  <si>
    <t>В т.ч., количество отчетов по оценке объектов с балансовой стоимостью более 1 млрд рублей</t>
  </si>
  <si>
    <t>Оценка бизнеса и ценных бумаг
(выручка, руб.)</t>
  </si>
  <si>
    <t>примеры клиентов</t>
  </si>
  <si>
    <t xml:space="preserve">Оценка недвижимого имущества
(выручка, руб.) </t>
  </si>
  <si>
    <t>Оценка оборудования и транспортных средств
(выручка, руб.)</t>
  </si>
  <si>
    <t>Переоценка активов / основных фондов (в т.ч. в связи с МСФО) 
(выручка, руб.)</t>
  </si>
  <si>
    <t>Оценка инвестиционных проектов
(выручка, руб.)</t>
  </si>
  <si>
    <t xml:space="preserve">Оценка нематериальных активов и интеллектуальной собственности
(выручка, руб.) </t>
  </si>
  <si>
    <t>Другие виды оценки
(выручка, руб.)</t>
  </si>
  <si>
    <t xml:space="preserve">Всего от оценочной деятельности
(выручка, руб.): </t>
  </si>
  <si>
    <t xml:space="preserve"> После того, как эта таблица будет заполнена, пожалуйста, перейдите к заполнению следующего листа.</t>
  </si>
  <si>
    <t xml:space="preserve">Этот лист является обязательным для заполнения. </t>
  </si>
  <si>
    <t xml:space="preserve">Куда: Аналитический центр «Эксперт-Урал» </t>
  </si>
  <si>
    <t>Численность штатных оценщиков (членов СРО)</t>
  </si>
  <si>
    <t>Число оценщиков c квалификационными сертификатами СРО</t>
  </si>
  <si>
    <t>Число оценщиков с международной квалификацией в области оценки</t>
  </si>
  <si>
    <t>Сертификация организации по СМК (ISO/ИСО)</t>
  </si>
  <si>
    <t>Сумма страхового покрытия профессиональной ответственности оценщиков (членов СРО)</t>
  </si>
  <si>
    <t>Сумма страхового покрытия ответственности организации</t>
  </si>
  <si>
    <t>Общее число отчетов по оценке</t>
  </si>
  <si>
    <t>Число отчетов по оценке объектов с балансовой стоимостью более одного миллиарда рублей</t>
  </si>
  <si>
    <t>Цели оценки</t>
  </si>
  <si>
    <t>Доля выручки</t>
  </si>
  <si>
    <t>Организация, реструктуризация</t>
  </si>
  <si>
    <t>Текущее функционирование (аренда, залог, страхование, кредитование)</t>
  </si>
  <si>
    <t>Купля-продажа</t>
  </si>
  <si>
    <t>Приватизация</t>
  </si>
  <si>
    <t>Банкротство, ликвидация</t>
  </si>
  <si>
    <t>Другие ситуации</t>
  </si>
  <si>
    <t xml:space="preserve">Всего по оценочной деятельности: </t>
  </si>
  <si>
    <t>Этот лист является желательным для заполнения.</t>
  </si>
  <si>
    <r>
      <t xml:space="preserve">Электронная анкета для участия в рейтинге оценочных компаний 
Урала и Западной Сибири по итогам 2014 года  
</t>
    </r>
    <r>
      <rPr>
        <b/>
        <sz val="14"/>
        <rFont val="Arial Cyr"/>
        <family val="0"/>
      </rPr>
      <t>Аналитического центра «Эксперт-Урал»</t>
    </r>
  </si>
  <si>
    <r>
      <t xml:space="preserve">Уважаемые участники предыдущего рейтинга!
При заполнении анкеты, пожалуйста, указывайте показатели деятельности за 2013 год в соответствии с ранее присланными в адрес аналитического центра «Эксперт-Урал» и опубликованными данными (справку о своих предыдущих показателях можно получить в журнале «Эксперт-Урал» № 27 (607) от 30 июня 2014 года или на сайте: </t>
    </r>
    <r>
      <rPr>
        <b/>
        <sz val="11"/>
        <color indexed="12"/>
        <rFont val="Arial Cyr"/>
        <family val="0"/>
      </rPr>
      <t>www.expert-ural.com</t>
    </r>
    <r>
      <rPr>
        <b/>
        <sz val="11"/>
        <rFont val="Arial Cyr"/>
        <family val="0"/>
      </rPr>
      <t>).
В случае несоответствия показателей, АЦ «Эксперт-Урал» оставляет за собой право без уведомления участника использовать при расчетах ранее опубликованные показатели деятельности за 2013 год!</t>
    </r>
  </si>
  <si>
    <t>Номер телефона с указанием междугородного кода</t>
  </si>
  <si>
    <t>Номер факса</t>
  </si>
  <si>
    <t>Электронный адрес</t>
  </si>
  <si>
    <t>Адрес интернет-сайта</t>
  </si>
  <si>
    <t>5. Период (год), с которого Ваша компания начала вести оценочную деятельность</t>
  </si>
  <si>
    <t>на 31.12.2014 г.</t>
  </si>
  <si>
    <t>6. Число участников группы (с учетом филиалов, представительств, аффилированных обществ и других участников, входящих в состав группы), осуществляющих оценочную деятельность</t>
  </si>
  <si>
    <r>
      <t>(</t>
    </r>
    <r>
      <rPr>
        <b/>
        <sz val="11"/>
        <rFont val="Arial Cyr"/>
        <family val="2"/>
      </rPr>
      <t>НП "СМАОс"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</si>
  <si>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 АРМО"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</si>
  <si>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СРО "РОО"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</si>
  <si>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"СИБИРЬ"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</si>
  <si>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"МСО"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</si>
  <si>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 НКСО"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</si>
  <si>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МСНО-НП "ОПЭО"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</si>
  <si>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"СПО"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</si>
  <si>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"Кадастр-оценка"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</si>
  <si>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"СРОО "Экспертный совет"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</si>
  <si>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ДСО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</si>
  <si>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"РАО ЮФО"</t>
    </r>
    <r>
      <rPr>
        <sz val="10"/>
        <rFont val="Arial Cyr"/>
        <family val="2"/>
      </rPr>
      <t>)</t>
    </r>
  </si>
  <si>
    <r>
      <t>(</t>
    </r>
    <r>
      <rPr>
        <b/>
        <sz val="11"/>
        <rFont val="Arial Cyr"/>
        <family val="2"/>
      </rPr>
      <t>НП СРО "СВОД"</t>
    </r>
    <r>
      <rPr>
        <sz val="10"/>
        <rFont val="Arial Cyr"/>
        <family val="2"/>
      </rPr>
      <t>)</t>
    </r>
  </si>
  <si>
    <t>7.1 Число оценщиков-членов СРО, с опытом работы от 5 лет. Указывается общее число штатных оценщиков-членов СРО, имеющих опыт работы в области оценки от пяти лет на 31.12.2014.</t>
  </si>
  <si>
    <r>
      <rPr>
        <b/>
        <sz val="11"/>
        <rFont val="Arial Cyr"/>
        <family val="0"/>
      </rPr>
      <t>Сертификация СРО</t>
    </r>
    <r>
      <rPr>
        <sz val="11"/>
        <rFont val="Arial Cyr"/>
        <family val="0"/>
      </rPr>
      <t xml:space="preserve"> (общее число оценщиков - </t>
    </r>
    <r>
      <rPr>
        <b/>
        <sz val="11"/>
        <rFont val="Arial Cyr"/>
        <family val="0"/>
      </rPr>
      <t>штатных специалистов компании - членов оценочного СРО</t>
    </r>
    <r>
      <rPr>
        <sz val="11"/>
        <rFont val="Arial Cyr"/>
        <family val="0"/>
      </rPr>
      <t xml:space="preserve"> с квалификацией от оценочной СРО)</t>
    </r>
  </si>
  <si>
    <t>Примеры сертификации оценщиков
(наименование системы сертификации, кем выдан, срок действия):</t>
  </si>
  <si>
    <r>
      <rPr>
        <b/>
        <sz val="11"/>
        <rFont val="Arial Cyr"/>
        <family val="0"/>
      </rPr>
      <t>Международная сертификация</t>
    </r>
    <r>
      <rPr>
        <sz val="11"/>
        <rFont val="Arial Cyr"/>
        <family val="0"/>
      </rPr>
      <t xml:space="preserve"> (общее число оценщиков - </t>
    </r>
    <r>
      <rPr>
        <b/>
        <sz val="11"/>
        <rFont val="Arial Cyr"/>
        <family val="0"/>
      </rPr>
      <t>штатных специалистов - членов оценочного СРО</t>
    </r>
    <r>
      <rPr>
        <sz val="11"/>
        <rFont val="Arial Cyr"/>
        <family val="0"/>
      </rPr>
      <t>, имеющих международную квалификацию в области оценки)</t>
    </r>
  </si>
  <si>
    <r>
      <rPr>
        <b/>
        <sz val="11"/>
        <rFont val="Arial Cyr"/>
        <family val="0"/>
      </rPr>
      <t>Сертификация компании по ISO/ИСО</t>
    </r>
    <r>
      <rPr>
        <sz val="11"/>
        <rFont val="Arial Cyr"/>
        <family val="0"/>
      </rPr>
      <t xml:space="preserve"> (указывается наличие сертификата, присвоенного по результатам прохождения СМК)</t>
    </r>
  </si>
  <si>
    <t>Примеры сертификации
(наименование системы сертификации, кем выдан, срок действия):</t>
  </si>
  <si>
    <r>
      <t xml:space="preserve">9. Величина страхового покрытия профессиональной и гражданской ответственности </t>
    </r>
    <r>
      <rPr>
        <b/>
        <sz val="11"/>
        <rFont val="Arial Cyr"/>
        <family val="0"/>
      </rPr>
      <t>(указывается в рублях, без округления показателя).</t>
    </r>
  </si>
  <si>
    <t>Страховая компания, в которой застрахована ответственность оценщиков (если ответственность застрахована в разных компаниях - они указываются через запятую):</t>
  </si>
  <si>
    <t>Страховая компания, в которой застрахована ответственность организации (если ответственность застрахована в разных компаниях - они указываются через запятую):</t>
  </si>
  <si>
    <r>
      <t xml:space="preserve">10. Общая численность </t>
    </r>
    <r>
      <rPr>
        <b/>
        <sz val="11"/>
        <rFont val="Arial Cyr"/>
        <family val="0"/>
      </rPr>
      <t>штатных специалистов оценочного подразделения компании без учета оценщиков-членов СРО</t>
    </r>
    <r>
      <rPr>
        <sz val="11"/>
        <rFont val="Arial Cyr"/>
        <family val="2"/>
      </rPr>
      <t>. Термин "специалисты" обозначает сотрудников, участвующих в осуществлении оценочной деятельности (без учета персонала технических и сервисных служб)</t>
    </r>
  </si>
  <si>
    <r>
      <t>11. Суммарная выручка (</t>
    </r>
    <r>
      <rPr>
        <b/>
        <sz val="11"/>
        <rFont val="Arial Cyr"/>
        <family val="0"/>
      </rPr>
      <t>нетто</t>
    </r>
    <r>
      <rPr>
        <sz val="11"/>
        <rFont val="Arial Cyr"/>
        <family val="0"/>
      </rPr>
      <t>) лидирующей (материнской) организации и аффилированных обществ от осуществления</t>
    </r>
    <r>
      <rPr>
        <b/>
        <sz val="11"/>
        <rFont val="Arial Cyr"/>
        <family val="0"/>
      </rPr>
      <t xml:space="preserve"> всех видов деятельности</t>
    </r>
    <r>
      <rPr>
        <sz val="11"/>
        <rFont val="Arial Cyr"/>
        <family val="0"/>
      </rPr>
      <t>, включая выручку от предоставления оценочных, аудиторских и консалтинговых услуг, а также других видов деятельности (</t>
    </r>
    <r>
      <rPr>
        <b/>
        <sz val="11"/>
        <rFont val="Arial Cyr"/>
        <family val="0"/>
      </rPr>
      <t xml:space="preserve">указывается в рублях, без учета НДС согласно Форме №2, без округления показателя)  </t>
    </r>
  </si>
  <si>
    <r>
      <t>12. Суммарная выручка (</t>
    </r>
    <r>
      <rPr>
        <b/>
        <sz val="11"/>
        <rFont val="Arial Cyr"/>
        <family val="0"/>
      </rPr>
      <t>нетто</t>
    </r>
    <r>
      <rPr>
        <sz val="11"/>
        <rFont val="Arial Cyr"/>
        <family val="0"/>
      </rPr>
      <t>) лидирующей (материнской) организации и аффилированных обществ от осуществления</t>
    </r>
    <r>
      <rPr>
        <u val="single"/>
        <sz val="11"/>
        <rFont val="Arial Cyr"/>
        <family val="0"/>
      </rPr>
      <t xml:space="preserve"> </t>
    </r>
    <r>
      <rPr>
        <b/>
        <u val="single"/>
        <sz val="11"/>
        <rFont val="Arial Cyr"/>
        <family val="0"/>
      </rPr>
      <t>только оценочной деятельности</t>
    </r>
    <r>
      <rPr>
        <b/>
        <sz val="11"/>
        <rFont val="Arial Cyr"/>
        <family val="0"/>
      </rPr>
      <t>!</t>
    </r>
    <r>
      <rPr>
        <sz val="11"/>
        <rFont val="Arial Cyr"/>
        <family val="0"/>
      </rPr>
      <t xml:space="preserve"> (без учета выручки от аудиторских и консалтинговых услуг, а также других видов деятельности не имеющих отношения к оценке, а также без учета внутригрупповых оборотов (</t>
    </r>
    <r>
      <rPr>
        <b/>
        <sz val="11"/>
        <rFont val="Arial Cyr"/>
        <family val="0"/>
      </rPr>
      <t>в рублях, без учета НДС)</t>
    </r>
    <r>
      <rPr>
        <sz val="11"/>
        <rFont val="Arial Cyr"/>
        <family val="0"/>
      </rPr>
      <t>.</t>
    </r>
  </si>
  <si>
    <t>13. Общее количество отчетов по оценке</t>
  </si>
  <si>
    <t>– из них количество отчетов по оценке объектов с балансовой стоимостью более одного миллиарда рублей</t>
  </si>
  <si>
    <t>14. Объем выручки от оценки при ипотечном кредитовании (в рублях, без НДС)</t>
  </si>
  <si>
    <t>14.1 Количество отчетов по оценке в целях ипотеки</t>
  </si>
  <si>
    <t>15. Объем выручки от оценки кадастровой стоимости недвижимости при ее оспаривании (в рублях, без НДС)</t>
  </si>
  <si>
    <t>15.1 Количество отчетов по оценке кадастровой стоимости</t>
  </si>
  <si>
    <t>16. Пожалуйста, назовите из Вашей практики организации, которые в конкурсах при выборе компаний для оказания оценочных услуг, одним из требований указывают участие в рейтингах, проводимых аналитическим центром «Эксперт-Урал»</t>
  </si>
  <si>
    <t>17. Укажите, пожалуйста, Вашего клиента (если имеется), при оказании оценочных услуг которому доля выручки составляет более 50% от общего дохода</t>
  </si>
  <si>
    <t>18. Должность, фамилия, имя и отчество руководителя</t>
  </si>
  <si>
    <t>19. Должность, фамилия, имя и отчество лица, ответственного за заполнение анкеты</t>
  </si>
  <si>
    <t>20. Ответственные от АЦ «Эксперт-Урал»</t>
  </si>
  <si>
    <t>Координаторы проекта:</t>
  </si>
  <si>
    <t>Ирина Тетерева, Сергей Заякин</t>
  </si>
  <si>
    <t>itetereva@expertural.ru, zayakin@expertural.ru</t>
  </si>
  <si>
    <t>1.Оцените итоги 2014 года. Отметьте наиболее важные изменения и текущие тенденции на рынке оценочных услуг.</t>
  </si>
  <si>
    <t>2. Каковы итоги 2013 года для Вашей компании? Какие факторы в 2014 году обусловили рост/снижение выручки Вашей организации/группы?</t>
  </si>
  <si>
    <t>3. На какие виды оценочных услуг отмечался повышенный спрос? Почему?</t>
  </si>
  <si>
    <t>4. На какие виды оценочных услуг спрос упал? Почему?</t>
  </si>
  <si>
    <t>5. На Ваш взгляд, с чем связаны ближайшие перспективы развития рынка оценочных услуг в регионе (2015 - 2016 гг.). По Вашему мнению какие факторы и каким образом могут обусловить развитие рынка в это ближайшее время</t>
  </si>
  <si>
    <t>Наименование организации</t>
  </si>
  <si>
    <t>Вид деятельности</t>
  </si>
  <si>
    <t>Признак аффилированности (филиал, представительство, доля в капитале и т.д., см. instuct-appraiser.doc)</t>
  </si>
  <si>
    <r>
      <t>В соответствующих ячейках анкеты укажите объем выручки (</t>
    </r>
    <r>
      <rPr>
        <b/>
        <u val="single"/>
        <sz val="11"/>
        <rFont val="Arial Cyr"/>
        <family val="0"/>
      </rPr>
      <t>в рублях, без округления, без учета НДС!</t>
    </r>
    <r>
      <rPr>
        <b/>
        <sz val="11"/>
        <rFont val="Arial Cyr"/>
        <family val="0"/>
      </rPr>
      <t xml:space="preserve">), заработанный Вашей компанией в результате предоставления данного вида услуг в зависимости от целей оценки за 2014 год (на 31.12.2014 г.). </t>
    </r>
    <r>
      <rPr>
        <sz val="11"/>
        <rFont val="Arial Cyr"/>
        <family val="0"/>
      </rPr>
      <t>Выручку необходимо структурировать исходя из показателя ячейки E65 Пункта №13, лист "Общие сведения".  Результат в строке "Итого по всем видам деятельности" (ячейка H11) в процентах = 100%.</t>
    </r>
  </si>
  <si>
    <r>
      <t>Купля-продажа (в том числе сделки слияний и поглощений)</t>
    </r>
    <r>
      <rPr>
        <sz val="11"/>
        <rFont val="Arial Cyr"/>
        <family val="2"/>
      </rPr>
      <t xml:space="preserve">, </t>
    </r>
    <r>
      <rPr>
        <i/>
        <sz val="11"/>
        <rFont val="Arial Cyr"/>
        <family val="2"/>
      </rPr>
      <t xml:space="preserve">выручка (руб.)  </t>
    </r>
  </si>
  <si>
    <r>
      <t>В соответствующих ячейках анкеты укажите объем выручки (</t>
    </r>
    <r>
      <rPr>
        <b/>
        <u val="single"/>
        <sz val="11"/>
        <rFont val="Arial Cyr"/>
        <family val="0"/>
      </rPr>
      <t>в рублях, без округления, без учета НДС!</t>
    </r>
    <r>
      <rPr>
        <b/>
        <sz val="11"/>
        <rFont val="Arial Cyr"/>
        <family val="0"/>
      </rPr>
      <t xml:space="preserve">), заработанный Вашей компанией в результате предоставления данного вида услуг в зависимости от целей оценки за 2013 год (на 31.12.2013 г.). </t>
    </r>
    <r>
      <rPr>
        <sz val="11"/>
        <rFont val="Arial Cyr"/>
        <family val="0"/>
      </rPr>
      <t>Выручку необходимо структурировать исходя из показателя ячейки C65 Пункта №13, лист "Общие сведения".  Результат в строке "Итого по всем видам деятельности" (ячейка H11) в процентах = 100%.</t>
    </r>
  </si>
  <si>
    <t>За 2014 г. (на 31.12.2014)</t>
  </si>
  <si>
    <t>Выручка за 2014 г.</t>
  </si>
  <si>
    <t xml:space="preserve">Численность штатных оценщиков (членов СРО) с опытом работы в оценке от пяти лет 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</si>
  <si>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345-03-72 (42, 78) или отсканированную копию по электронной почте вместе с заполненной анкетой на адрес </t>
    </r>
    <r>
      <rPr>
        <b/>
        <sz val="10"/>
        <color indexed="12"/>
        <rFont val="Arial Cyr"/>
        <family val="0"/>
      </rPr>
      <t>itetereva@expertural.ru</t>
    </r>
    <r>
      <rPr>
        <b/>
        <sz val="10"/>
        <rFont val="Arial Cyr"/>
        <family val="2"/>
      </rPr>
      <t xml:space="preserve">  </t>
    </r>
    <r>
      <rPr>
        <b/>
        <sz val="10"/>
        <color indexed="10"/>
        <rFont val="Arial Cyr"/>
        <family val="2"/>
      </rPr>
      <t xml:space="preserve">ДО 3 ИЮНЯ!
Просьба после отправки анкеты удостовериться в ее получении. </t>
    </r>
  </si>
  <si>
    <t>Заполняются только поля, не отмеченные цветом. 
Пожалуйста, не оставляйте ячейки пустыми. Во избежание неопределенности указывайте "0" или "н/д". 
Обратите внимание: анкета состоит из 8 листов!</t>
  </si>
  <si>
    <r>
      <t>Для полного отражения практики Вашей компании, укажите, пожалуйста, выручку от оценки, проведенной для предприятий перечисленных отраслей экономики за 2014 год (на 31.12.2014 г.).</t>
    </r>
    <r>
      <rPr>
        <sz val="11"/>
        <rFont val="Arial Cyr"/>
        <family val="0"/>
      </rPr>
      <t xml:space="preserve">                                                     Строка «Итого по всем видам деятельности» заполняется автоматически. Результат в ячейке R21 после распределения выручки по видам оценки и отраслям экономики должен быть равен 100% (ячейка R21) и соответствовать суммарному доходу от осуществления всех видов деятельности отраженному в пункте 11 (лист «Общие сведения»). Строка «Всего по оценочной деятельности» заполняется аналогично автоматически. Результат в ячейке R18 после распределения по видам оценки и отраслям соответствует суммарному доходу от оценочной деятельности отраженному в пункте 12 (лист «Общие сведения»). Показатель ячейки R18 может быть равен 100% в том случае, если компания предоставляет только оценочные услуги и не осуществляет других видов деятельности (или не учитывает в анкете выручку от других видов деятельности).
Обращаем Ваше внимание, что если Ваша компания участвовала в рейтинге аудиторских и консалтинговых компаний АЦ "Эксперт-Урал", то структура выручки от оценочной деятельности должна соответствовать структуре доходов, приводимых Вами ранее в анкете.</t>
    </r>
  </si>
  <si>
    <r>
      <t>Для полного отражения практики Вашей компании, укажите, пожалуйста, выручку от оценки, проведенной для предприятий перечисленных отраслей экономики за 2013 год (на 31.12.2013 г.).</t>
    </r>
    <r>
      <rPr>
        <sz val="11"/>
        <rFont val="Arial Cyr"/>
        <family val="0"/>
      </rPr>
      <t xml:space="preserve">                                                     Строка «Итого по всем видам деятельности» заполняется автоматически. Результат в ячейке R21 после распределения выручки по видам оценки и отраслям экономики должен быть равен 100% (ячейка R21) и соответствовать суммарному доходу от осуществления всех видов деятельности отраженному в пункте 11 (лист «Общие сведения»). Строка «Всего по оценочной деятельности» заполняется аналогично автоматически. Результат в ячейке R18 после распределения по видам оценки и отраслям соответствует суммарному доходу от оценочной деятельности отраженному в пункте 12 (лист «Общие сведения»). Показатель ячейки R18 может быть равен 100% в том случае, если компания предоставляет только оценочные услуги и не осуществляет других видов деятельности (или не учитывает в анкете выручку от других видов деятельности).
Обращаем Ваше внимание, что если Ваша компания участвовала в рейтинге аудиторских и консалтинговых компаний АЦ "Эксперт-Урал", то структура выручки от оценочной деятельности должна соответствовать структуре доходов, приводимых Вами ранее в анкете.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</si>
</sst>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  <numFmt numFmtId="167" formatCode="0.0"/>
    <numFmt numFmtId="168" formatCode="#,##0.00_р_.;[Red]#,##0.00_р_."/>
    <numFmt numFmtId="169" formatCode="#,##0.00;[Red]#,##0.0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i/>
      <sz val="11"/>
      <name val="Arial Cyr"/>
      <family val="2"/>
    </font>
    <font>
      <b/>
      <sz val="10"/>
      <name val="Arial Cyr"/>
      <family val="0"/>
    </font>
    <font>
      <u val="single"/>
      <sz val="8"/>
      <color indexed="36"/>
      <name val="Arial Cyr"/>
      <family val="0"/>
    </font>
    <font>
      <b/>
      <u val="single"/>
      <sz val="11"/>
      <name val="Arial Cyr"/>
      <family val="0"/>
    </font>
    <font>
      <b/>
      <i/>
      <sz val="11"/>
      <name val="Arial Cyr"/>
      <family val="0"/>
    </font>
    <font>
      <sz val="10"/>
      <color indexed="63"/>
      <name val="Helv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63"/>
      <name val="Helv"/>
      <family val="0"/>
    </font>
    <font>
      <sz val="8"/>
      <name val="Arial Cyr"/>
      <family val="2"/>
    </font>
    <font>
      <sz val="11"/>
      <color indexed="63"/>
      <name val="Arial"/>
      <family val="2"/>
    </font>
    <font>
      <b/>
      <sz val="18"/>
      <name val="Arial Cyr"/>
      <family val="0"/>
    </font>
    <font>
      <b/>
      <sz val="14"/>
      <name val="Arial Cyr"/>
      <family val="0"/>
    </font>
    <font>
      <b/>
      <sz val="10"/>
      <color indexed="9"/>
      <name val="Arial"/>
      <family val="2"/>
    </font>
    <font>
      <b/>
      <sz val="9"/>
      <name val="Arial Cyr"/>
      <family val="0"/>
    </font>
    <font>
      <b/>
      <sz val="16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2"/>
    </font>
    <font>
      <sz val="11"/>
      <color indexed="30"/>
      <name val="Arial"/>
      <family val="2"/>
    </font>
    <font>
      <u val="single"/>
      <sz val="11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Fill="1" applyAlignment="1">
      <alignment horizontal="justify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horizontal="justify"/>
    </xf>
    <xf numFmtId="0" fontId="3" fillId="0" borderId="0" xfId="0" applyFont="1" applyBorder="1" applyAlignment="1">
      <alignment horizontal="justify"/>
    </xf>
    <xf numFmtId="49" fontId="3" fillId="33" borderId="13" xfId="0" applyNumberFormat="1" applyFont="1" applyFill="1" applyBorder="1" applyAlignment="1" applyProtection="1">
      <alignment horizontal="left" vertical="top"/>
      <protection/>
    </xf>
    <xf numFmtId="49" fontId="3" fillId="33" borderId="12" xfId="0" applyNumberFormat="1" applyFont="1" applyFill="1" applyBorder="1" applyAlignment="1" applyProtection="1">
      <alignment horizontal="left" vertical="top"/>
      <protection/>
    </xf>
    <xf numFmtId="0" fontId="18" fillId="33" borderId="14" xfId="0" applyFont="1" applyFill="1" applyBorder="1" applyAlignment="1" applyProtection="1">
      <alignment vertical="center" wrapText="1"/>
      <protection/>
    </xf>
    <xf numFmtId="0" fontId="18" fillId="33" borderId="15" xfId="0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 applyProtection="1">
      <alignment vertical="center" wrapText="1"/>
      <protection/>
    </xf>
    <xf numFmtId="0" fontId="18" fillId="33" borderId="16" xfId="0" applyFont="1" applyFill="1" applyBorder="1" applyAlignment="1" applyProtection="1">
      <alignment vertical="center" wrapText="1"/>
      <protection/>
    </xf>
    <xf numFmtId="0" fontId="18" fillId="33" borderId="17" xfId="0" applyFont="1" applyFill="1" applyBorder="1" applyAlignment="1" applyProtection="1">
      <alignment vertical="center" wrapText="1"/>
      <protection/>
    </xf>
    <xf numFmtId="0" fontId="18" fillId="33" borderId="18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166" fontId="3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justify"/>
    </xf>
    <xf numFmtId="0" fontId="18" fillId="33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top" wrapText="1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2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34" borderId="0" xfId="0" applyFont="1" applyFill="1" applyAlignment="1" applyProtection="1">
      <alignment/>
      <protection locked="0"/>
    </xf>
    <xf numFmtId="0" fontId="11" fillId="34" borderId="0" xfId="0" applyFont="1" applyFill="1" applyAlignment="1">
      <alignment vertical="center"/>
    </xf>
    <xf numFmtId="49" fontId="2" fillId="34" borderId="0" xfId="0" applyNumberFormat="1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49" fontId="2" fillId="34" borderId="0" xfId="0" applyNumberFormat="1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166" fontId="3" fillId="34" borderId="22" xfId="0" applyNumberFormat="1" applyFont="1" applyFill="1" applyBorder="1" applyAlignment="1" applyProtection="1">
      <alignment horizontal="center" vertical="center"/>
      <protection/>
    </xf>
    <xf numFmtId="3" fontId="3" fillId="34" borderId="22" xfId="0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left" vertical="center" wrapText="1"/>
      <protection/>
    </xf>
    <xf numFmtId="166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vertical="center" wrapText="1"/>
      <protection/>
    </xf>
    <xf numFmtId="166" fontId="3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horizontal="right" vertical="center" wrapText="1"/>
      <protection/>
    </xf>
    <xf numFmtId="166" fontId="2" fillId="34" borderId="20" xfId="0" applyNumberFormat="1" applyFont="1" applyFill="1" applyBorder="1" applyAlignment="1" applyProtection="1">
      <alignment horizontal="center" vertical="center"/>
      <protection/>
    </xf>
    <xf numFmtId="3" fontId="2" fillId="34" borderId="20" xfId="0" applyNumberFormat="1" applyFont="1" applyFill="1" applyBorder="1" applyAlignment="1" applyProtection="1">
      <alignment horizontal="center" vertical="center"/>
      <protection/>
    </xf>
    <xf numFmtId="166" fontId="3" fillId="34" borderId="28" xfId="0" applyNumberFormat="1" applyFont="1" applyFill="1" applyBorder="1" applyAlignment="1" applyProtection="1">
      <alignment horizontal="center" vertical="center"/>
      <protection/>
    </xf>
    <xf numFmtId="3" fontId="3" fillId="34" borderId="28" xfId="0" applyNumberFormat="1" applyFont="1" applyFill="1" applyBorder="1" applyAlignment="1" applyProtection="1">
      <alignment horizontal="center" vertical="center"/>
      <protection/>
    </xf>
    <xf numFmtId="166" fontId="3" fillId="34" borderId="29" xfId="0" applyNumberFormat="1" applyFont="1" applyFill="1" applyBorder="1" applyAlignment="1" applyProtection="1">
      <alignment horizontal="center" vertical="center"/>
      <protection/>
    </xf>
    <xf numFmtId="3" fontId="3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justify"/>
      <protection/>
    </xf>
    <xf numFmtId="3" fontId="2" fillId="34" borderId="0" xfId="0" applyNumberFormat="1" applyFont="1" applyFill="1" applyAlignment="1" applyProtection="1">
      <alignment horizontal="left"/>
      <protection/>
    </xf>
    <xf numFmtId="3" fontId="2" fillId="34" borderId="0" xfId="0" applyNumberFormat="1" applyFont="1" applyFill="1" applyAlignment="1" applyProtection="1">
      <alignment horizontal="left"/>
      <protection locked="0"/>
    </xf>
    <xf numFmtId="0" fontId="20" fillId="34" borderId="17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2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 locked="0"/>
    </xf>
    <xf numFmtId="0" fontId="11" fillId="34" borderId="17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/>
      <protection locked="0"/>
    </xf>
    <xf numFmtId="3" fontId="2" fillId="34" borderId="0" xfId="0" applyNumberFormat="1" applyFont="1" applyFill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left" vertical="center"/>
      <protection/>
    </xf>
    <xf numFmtId="0" fontId="23" fillId="34" borderId="0" xfId="0" applyFont="1" applyFill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Alignment="1">
      <alignment horizontal="left" vertical="center"/>
    </xf>
    <xf numFmtId="0" fontId="1" fillId="33" borderId="10" xfId="42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3" fontId="7" fillId="35" borderId="10" xfId="0" applyNumberFormat="1" applyFont="1" applyFill="1" applyBorder="1" applyAlignment="1">
      <alignment horizontal="center" vertical="center" wrapText="1"/>
    </xf>
    <xf numFmtId="166" fontId="7" fillId="35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right" vertical="center" wrapText="1"/>
      <protection/>
    </xf>
    <xf numFmtId="3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166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3" fillId="33" borderId="32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166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 wrapText="1"/>
      <protection hidden="1"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166" fontId="0" fillId="4" borderId="3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37" borderId="10" xfId="0" applyNumberFormat="1" applyFont="1" applyFill="1" applyBorder="1" applyAlignment="1" applyProtection="1">
      <alignment horizontal="center" vertical="center"/>
      <protection/>
    </xf>
    <xf numFmtId="49" fontId="17" fillId="38" borderId="10" xfId="0" applyNumberFormat="1" applyFont="1" applyFill="1" applyBorder="1" applyAlignment="1" applyProtection="1">
      <alignment horizontal="center" vertical="center"/>
      <protection/>
    </xf>
    <xf numFmtId="49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 applyProtection="1">
      <alignment horizontal="left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9" fontId="18" fillId="33" borderId="31" xfId="0" applyNumberFormat="1" applyFont="1" applyFill="1" applyBorder="1" applyAlignment="1" applyProtection="1">
      <alignment horizontal="left" vertical="center" wrapText="1"/>
      <protection/>
    </xf>
    <xf numFmtId="49" fontId="18" fillId="33" borderId="34" xfId="0" applyNumberFormat="1" applyFont="1" applyFill="1" applyBorder="1" applyAlignment="1" applyProtection="1">
      <alignment horizontal="left" vertical="center" wrapText="1"/>
      <protection/>
    </xf>
    <xf numFmtId="49" fontId="18" fillId="33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8" borderId="13" xfId="0" applyNumberFormat="1" applyFont="1" applyFill="1" applyBorder="1" applyAlignment="1" applyProtection="1">
      <alignment horizontal="center" vertical="center" wrapText="1"/>
      <protection/>
    </xf>
    <xf numFmtId="49" fontId="3" fillId="38" borderId="11" xfId="0" applyNumberFormat="1" applyFont="1" applyFill="1" applyBorder="1" applyAlignment="1" applyProtection="1">
      <alignment horizontal="center" vertical="center" wrapText="1"/>
      <protection/>
    </xf>
    <xf numFmtId="49" fontId="3" fillId="38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left" vertical="center"/>
      <protection/>
    </xf>
    <xf numFmtId="0" fontId="18" fillId="33" borderId="12" xfId="0" applyFont="1" applyFill="1" applyBorder="1" applyAlignment="1" applyProtection="1">
      <alignment horizontal="left" vertical="center"/>
      <protection/>
    </xf>
    <xf numFmtId="0" fontId="18" fillId="33" borderId="13" xfId="0" applyFont="1" applyFill="1" applyBorder="1" applyAlignment="1" applyProtection="1">
      <alignment horizontal="left" vertical="center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49" fontId="3" fillId="38" borderId="13" xfId="0" applyNumberFormat="1" applyFont="1" applyFill="1" applyBorder="1" applyAlignment="1" applyProtection="1">
      <alignment horizontal="center"/>
      <protection/>
    </xf>
    <xf numFmtId="49" fontId="3" fillId="38" borderId="11" xfId="0" applyNumberFormat="1" applyFont="1" applyFill="1" applyBorder="1" applyAlignment="1" applyProtection="1">
      <alignment horizontal="center"/>
      <protection/>
    </xf>
    <xf numFmtId="49" fontId="3" fillId="38" borderId="12" xfId="0" applyNumberFormat="1" applyFont="1" applyFill="1" applyBorder="1" applyAlignment="1" applyProtection="1">
      <alignment horizontal="center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21" fillId="33" borderId="35" xfId="0" applyNumberFormat="1" applyFont="1" applyFill="1" applyBorder="1" applyAlignment="1" applyProtection="1">
      <alignment horizontal="center" vertical="center" wrapText="1"/>
      <protection/>
    </xf>
    <xf numFmtId="49" fontId="21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18" fillId="33" borderId="35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vertical="center" wrapText="1"/>
      <protection/>
    </xf>
    <xf numFmtId="0" fontId="18" fillId="33" borderId="36" xfId="0" applyFont="1" applyFill="1" applyBorder="1" applyAlignment="1" applyProtection="1">
      <alignment horizontal="left" vertical="center" wrapText="1"/>
      <protection/>
    </xf>
    <xf numFmtId="0" fontId="18" fillId="33" borderId="18" xfId="0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33" borderId="13" xfId="0" applyNumberFormat="1" applyFont="1" applyFill="1" applyBorder="1" applyAlignment="1" applyProtection="1">
      <alignment horizontal="left" vertical="center" wrapText="1"/>
      <protection/>
    </xf>
    <xf numFmtId="2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35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36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2" fillId="16" borderId="13" xfId="0" applyNumberFormat="1" applyFont="1" applyFill="1" applyBorder="1" applyAlignment="1" applyProtection="1">
      <alignment horizontal="left" vertical="center" wrapText="1"/>
      <protection/>
    </xf>
    <xf numFmtId="0" fontId="2" fillId="16" borderId="11" xfId="0" applyNumberFormat="1" applyFont="1" applyFill="1" applyBorder="1" applyAlignment="1" applyProtection="1">
      <alignment horizontal="left" vertical="center" wrapText="1"/>
      <protection/>
    </xf>
    <xf numFmtId="0" fontId="2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8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5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3" fontId="3" fillId="34" borderId="27" xfId="0" applyNumberFormat="1" applyFont="1" applyFill="1" applyBorder="1" applyAlignment="1" applyProtection="1">
      <alignment horizontal="center" vertical="center"/>
      <protection/>
    </xf>
    <xf numFmtId="3" fontId="3" fillId="34" borderId="37" xfId="0" applyNumberFormat="1" applyFont="1" applyFill="1" applyBorder="1" applyAlignment="1" applyProtection="1">
      <alignment horizontal="center" vertical="center"/>
      <protection/>
    </xf>
    <xf numFmtId="3" fontId="3" fillId="34" borderId="19" xfId="0" applyNumberFormat="1" applyFont="1" applyFill="1" applyBorder="1" applyAlignment="1" applyProtection="1">
      <alignment horizontal="center" vertical="center" wrapText="1"/>
      <protection/>
    </xf>
    <xf numFmtId="3" fontId="3" fillId="34" borderId="38" xfId="0" applyNumberFormat="1" applyFont="1" applyFill="1" applyBorder="1" applyAlignment="1" applyProtection="1">
      <alignment horizontal="center" vertical="center" wrapText="1"/>
      <protection/>
    </xf>
    <xf numFmtId="3" fontId="3" fillId="34" borderId="19" xfId="0" applyNumberFormat="1" applyFont="1" applyFill="1" applyBorder="1" applyAlignment="1" applyProtection="1">
      <alignment horizontal="center" vertical="center"/>
      <protection/>
    </xf>
    <xf numFmtId="3" fontId="3" fillId="34" borderId="38" xfId="0" applyNumberFormat="1" applyFont="1" applyFill="1" applyBorder="1" applyAlignment="1" applyProtection="1">
      <alignment horizontal="center" vertical="center"/>
      <protection/>
    </xf>
    <xf numFmtId="0" fontId="24" fillId="39" borderId="39" xfId="0" applyFont="1" applyFill="1" applyBorder="1" applyAlignment="1" applyProtection="1">
      <alignment horizontal="center" vertical="top" wrapText="1"/>
      <protection/>
    </xf>
    <xf numFmtId="0" fontId="24" fillId="39" borderId="40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horizontal="center" vertical="center"/>
    </xf>
    <xf numFmtId="1" fontId="26" fillId="34" borderId="0" xfId="0" applyNumberFormat="1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justify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/>
      <protection/>
    </xf>
    <xf numFmtId="3" fontId="3" fillId="34" borderId="42" xfId="0" applyNumberFormat="1" applyFont="1" applyFill="1" applyBorder="1" applyAlignment="1" applyProtection="1">
      <alignment horizontal="center" vertical="center"/>
      <protection/>
    </xf>
    <xf numFmtId="3" fontId="3" fillId="34" borderId="43" xfId="0" applyNumberFormat="1" applyFont="1" applyFill="1" applyBorder="1" applyAlignment="1" applyProtection="1">
      <alignment horizontal="center" vertical="center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3" fontId="2" fillId="34" borderId="38" xfId="0" applyNumberFormat="1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3" fontId="3" fillId="34" borderId="44" xfId="0" applyNumberFormat="1" applyFont="1" applyFill="1" applyBorder="1" applyAlignment="1" applyProtection="1">
      <alignment horizontal="center" vertical="center"/>
      <protection/>
    </xf>
    <xf numFmtId="3" fontId="3" fillId="34" borderId="45" xfId="0" applyNumberFormat="1" applyFont="1" applyFill="1" applyBorder="1" applyAlignment="1" applyProtection="1">
      <alignment horizontal="center" vertical="center"/>
      <protection/>
    </xf>
    <xf numFmtId="3" fontId="3" fillId="34" borderId="46" xfId="0" applyNumberFormat="1" applyFont="1" applyFill="1" applyBorder="1" applyAlignment="1" applyProtection="1">
      <alignment horizontal="center" vertical="center"/>
      <protection/>
    </xf>
    <xf numFmtId="3" fontId="3" fillId="34" borderId="47" xfId="0" applyNumberFormat="1" applyFont="1" applyFill="1" applyBorder="1" applyAlignment="1" applyProtection="1">
      <alignment horizontal="center" vertical="center"/>
      <protection/>
    </xf>
    <xf numFmtId="0" fontId="22" fillId="38" borderId="35" xfId="0" applyFont="1" applyFill="1" applyBorder="1" applyAlignment="1" applyProtection="1">
      <alignment horizontal="center" vertical="center" wrapText="1"/>
      <protection locked="0"/>
    </xf>
    <xf numFmtId="0" fontId="22" fillId="38" borderId="14" xfId="0" applyFont="1" applyFill="1" applyBorder="1" applyAlignment="1" applyProtection="1">
      <alignment horizontal="center" vertical="center" wrapText="1"/>
      <protection locked="0"/>
    </xf>
    <xf numFmtId="0" fontId="22" fillId="38" borderId="15" xfId="0" applyFont="1" applyFill="1" applyBorder="1" applyAlignment="1" applyProtection="1">
      <alignment horizontal="center" vertical="center" wrapText="1"/>
      <protection locked="0"/>
    </xf>
    <xf numFmtId="0" fontId="22" fillId="38" borderId="36" xfId="0" applyFont="1" applyFill="1" applyBorder="1" applyAlignment="1" applyProtection="1">
      <alignment horizontal="center" vertical="center" wrapText="1"/>
      <protection locked="0"/>
    </xf>
    <xf numFmtId="0" fontId="22" fillId="38" borderId="17" xfId="0" applyFont="1" applyFill="1" applyBorder="1" applyAlignment="1" applyProtection="1">
      <alignment horizontal="center" vertical="center" wrapText="1"/>
      <protection locked="0"/>
    </xf>
    <xf numFmtId="0" fontId="22" fillId="38" borderId="18" xfId="0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 wrapText="1"/>
      <protection locked="0"/>
    </xf>
    <xf numFmtId="0" fontId="28" fillId="40" borderId="10" xfId="0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>
      <alignment horizontal="left" vertical="center" wrapText="1"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3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36" xfId="0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3" fillId="38" borderId="13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49" fontId="3" fillId="33" borderId="35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36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left" vertical="center"/>
      <protection/>
    </xf>
    <xf numFmtId="49" fontId="3" fillId="33" borderId="36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49" fontId="0" fillId="38" borderId="13" xfId="0" applyNumberFormat="1" applyFont="1" applyFill="1" applyBorder="1" applyAlignment="1" applyProtection="1">
      <alignment horizontal="center" vertical="center"/>
      <protection/>
    </xf>
    <xf numFmtId="49" fontId="0" fillId="38" borderId="11" xfId="0" applyNumberFormat="1" applyFont="1" applyFill="1" applyBorder="1" applyAlignment="1" applyProtection="1">
      <alignment horizontal="center" vertical="center"/>
      <protection/>
    </xf>
    <xf numFmtId="49" fontId="0" fillId="38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 applyProtection="1">
      <alignment horizontal="center" vertic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152400</xdr:rowOff>
    </xdr:from>
    <xdr:to>
      <xdr:col>0</xdr:col>
      <xdr:colOff>2438400</xdr:colOff>
      <xdr:row>0</xdr:row>
      <xdr:rowOff>647700</xdr:rowOff>
    </xdr:to>
    <xdr:pic>
      <xdr:nvPicPr>
        <xdr:cNvPr id="1" name="Picture 66" descr="AC_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0</xdr:row>
      <xdr:rowOff>123825</xdr:rowOff>
    </xdr:from>
    <xdr:to>
      <xdr:col>5</xdr:col>
      <xdr:colOff>1809750</xdr:colOff>
      <xdr:row>1</xdr:row>
      <xdr:rowOff>57150</xdr:rowOff>
    </xdr:to>
    <xdr:pic>
      <xdr:nvPicPr>
        <xdr:cNvPr id="2" name="Picture 100" descr="EU_мелки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53850" y="1238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tetereva@expertura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89"/>
  <sheetViews>
    <sheetView tabSelected="1" zoomScale="85" zoomScaleNormal="85" zoomScaleSheetLayoutView="75" zoomScalePageLayoutView="0" workbookViewId="0" topLeftCell="A1">
      <selection activeCell="K5" sqref="K5"/>
    </sheetView>
  </sheetViews>
  <sheetFormatPr defaultColWidth="9.00390625" defaultRowHeight="12.75"/>
  <cols>
    <col min="1" max="1" width="50.625" style="7" customWidth="1"/>
    <col min="2" max="2" width="26.625" style="7" customWidth="1"/>
    <col min="3" max="3" width="34.125" style="8" customWidth="1"/>
    <col min="4" max="4" width="29.75390625" style="22" customWidth="1"/>
    <col min="5" max="5" width="19.125" style="7" customWidth="1"/>
    <col min="6" max="6" width="24.75390625" style="7" customWidth="1"/>
    <col min="7" max="16384" width="9.125" style="7" customWidth="1"/>
  </cols>
  <sheetData>
    <row r="1" spans="1:6" s="61" customFormat="1" ht="51" customHeight="1">
      <c r="A1" s="257" t="s">
        <v>123</v>
      </c>
      <c r="B1" s="258"/>
      <c r="C1" s="258"/>
      <c r="D1" s="258"/>
      <c r="E1" s="258"/>
      <c r="F1" s="259"/>
    </row>
    <row r="2" spans="1:6" s="61" customFormat="1" ht="15" customHeight="1">
      <c r="A2" s="260"/>
      <c r="B2" s="261"/>
      <c r="C2" s="261"/>
      <c r="D2" s="261"/>
      <c r="E2" s="261"/>
      <c r="F2" s="262"/>
    </row>
    <row r="3" spans="1:6" s="62" customFormat="1" ht="32.25" customHeight="1">
      <c r="A3" s="263" t="s">
        <v>58</v>
      </c>
      <c r="B3" s="263"/>
      <c r="C3" s="263"/>
      <c r="D3" s="263"/>
      <c r="E3" s="263"/>
      <c r="F3" s="263"/>
    </row>
    <row r="4" spans="1:6" s="61" customFormat="1" ht="50.25" customHeight="1">
      <c r="A4" s="264" t="s">
        <v>186</v>
      </c>
      <c r="B4" s="264"/>
      <c r="C4" s="264"/>
      <c r="D4" s="264"/>
      <c r="E4" s="264"/>
      <c r="F4" s="264"/>
    </row>
    <row r="5" spans="1:10" s="64" customFormat="1" ht="105.75" customHeight="1">
      <c r="A5" s="265" t="s">
        <v>124</v>
      </c>
      <c r="B5" s="265"/>
      <c r="C5" s="265"/>
      <c r="D5" s="265"/>
      <c r="E5" s="265"/>
      <c r="F5" s="265"/>
      <c r="G5" s="23"/>
      <c r="H5" s="23"/>
      <c r="I5" s="23"/>
      <c r="J5" s="63"/>
    </row>
    <row r="6" spans="1:90" s="32" customFormat="1" ht="36.75" customHeight="1">
      <c r="A6" s="173" t="s">
        <v>59</v>
      </c>
      <c r="B6" s="174"/>
      <c r="C6" s="175"/>
      <c r="D6" s="175"/>
      <c r="E6" s="29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</row>
    <row r="7" spans="1:6" s="32" customFormat="1" ht="9" customHeight="1">
      <c r="A7" s="181"/>
      <c r="B7" s="182"/>
      <c r="C7" s="182"/>
      <c r="D7" s="182"/>
      <c r="E7" s="182"/>
      <c r="F7" s="183"/>
    </row>
    <row r="8" spans="1:6" s="32" customFormat="1" ht="14.25">
      <c r="A8" s="33" t="s">
        <v>72</v>
      </c>
      <c r="B8" s="34"/>
      <c r="C8" s="175"/>
      <c r="D8" s="175"/>
      <c r="E8" s="29"/>
      <c r="F8" s="30"/>
    </row>
    <row r="9" spans="1:6" s="32" customFormat="1" ht="7.5" customHeight="1">
      <c r="A9" s="181"/>
      <c r="B9" s="182"/>
      <c r="C9" s="182"/>
      <c r="D9" s="182"/>
      <c r="E9" s="182"/>
      <c r="F9" s="183"/>
    </row>
    <row r="10" spans="1:6" s="37" customFormat="1" ht="23.25" customHeight="1">
      <c r="A10" s="176" t="s">
        <v>73</v>
      </c>
      <c r="B10" s="177"/>
      <c r="C10" s="180" t="s">
        <v>41</v>
      </c>
      <c r="D10" s="180"/>
      <c r="E10" s="35"/>
      <c r="F10" s="36"/>
    </row>
    <row r="11" spans="1:6" s="37" customFormat="1" ht="44.25" customHeight="1">
      <c r="A11" s="178" t="s">
        <v>74</v>
      </c>
      <c r="B11" s="179"/>
      <c r="C11" s="175"/>
      <c r="D11" s="175"/>
      <c r="E11" s="38"/>
      <c r="F11" s="39"/>
    </row>
    <row r="12" spans="1:6" s="37" customFormat="1" ht="23.25" customHeight="1">
      <c r="A12" s="178" t="s">
        <v>75</v>
      </c>
      <c r="B12" s="179"/>
      <c r="C12" s="175"/>
      <c r="D12" s="175"/>
      <c r="E12" s="40"/>
      <c r="F12" s="41"/>
    </row>
    <row r="13" spans="1:6" s="32" customFormat="1" ht="7.5" customHeight="1">
      <c r="A13" s="181"/>
      <c r="B13" s="182"/>
      <c r="C13" s="182"/>
      <c r="D13" s="182"/>
      <c r="E13" s="182"/>
      <c r="F13" s="183"/>
    </row>
    <row r="14" spans="1:6" s="37" customFormat="1" ht="23.25" customHeight="1">
      <c r="A14" s="176" t="s">
        <v>76</v>
      </c>
      <c r="B14" s="177"/>
      <c r="C14" s="180" t="s">
        <v>77</v>
      </c>
      <c r="D14" s="180"/>
      <c r="E14" s="35"/>
      <c r="F14" s="36"/>
    </row>
    <row r="15" spans="1:6" s="32" customFormat="1" ht="27" customHeight="1">
      <c r="A15" s="173" t="s">
        <v>125</v>
      </c>
      <c r="B15" s="174"/>
      <c r="C15" s="175"/>
      <c r="D15" s="175"/>
      <c r="E15" s="29"/>
      <c r="F15" s="30"/>
    </row>
    <row r="16" spans="1:6" s="32" customFormat="1" ht="25.5" customHeight="1">
      <c r="A16" s="173" t="s">
        <v>126</v>
      </c>
      <c r="B16" s="174"/>
      <c r="C16" s="175"/>
      <c r="D16" s="175"/>
      <c r="E16" s="29"/>
      <c r="F16" s="30"/>
    </row>
    <row r="17" spans="1:6" s="32" customFormat="1" ht="25.5" customHeight="1">
      <c r="A17" s="173" t="s">
        <v>127</v>
      </c>
      <c r="B17" s="174"/>
      <c r="C17" s="175"/>
      <c r="D17" s="175"/>
      <c r="E17" s="29"/>
      <c r="F17" s="30"/>
    </row>
    <row r="18" spans="1:6" s="32" customFormat="1" ht="27.75" customHeight="1">
      <c r="A18" s="173" t="s">
        <v>128</v>
      </c>
      <c r="B18" s="174"/>
      <c r="C18" s="175"/>
      <c r="D18" s="175"/>
      <c r="E18" s="29"/>
      <c r="F18" s="30"/>
    </row>
    <row r="19" spans="1:6" s="32" customFormat="1" ht="33.75" customHeight="1">
      <c r="A19" s="173" t="s">
        <v>129</v>
      </c>
      <c r="B19" s="174"/>
      <c r="C19" s="175"/>
      <c r="D19" s="175"/>
      <c r="E19" s="29"/>
      <c r="F19" s="30"/>
    </row>
    <row r="20" spans="1:6" s="32" customFormat="1" ht="8.25" customHeight="1">
      <c r="A20" s="181"/>
      <c r="B20" s="182"/>
      <c r="C20" s="182"/>
      <c r="D20" s="182"/>
      <c r="E20" s="182"/>
      <c r="F20" s="183"/>
    </row>
    <row r="21" spans="1:6" s="32" customFormat="1" ht="27" customHeight="1">
      <c r="A21" s="188" t="s">
        <v>131</v>
      </c>
      <c r="B21" s="189"/>
      <c r="C21" s="192" t="s">
        <v>70</v>
      </c>
      <c r="D21" s="193"/>
      <c r="E21" s="192" t="s">
        <v>130</v>
      </c>
      <c r="F21" s="193"/>
    </row>
    <row r="22" spans="1:6" s="32" customFormat="1" ht="26.25" customHeight="1">
      <c r="A22" s="190"/>
      <c r="B22" s="191"/>
      <c r="C22" s="148"/>
      <c r="D22" s="149"/>
      <c r="E22" s="194"/>
      <c r="F22" s="195"/>
    </row>
    <row r="23" spans="1:6" s="32" customFormat="1" ht="8.25" customHeight="1">
      <c r="A23" s="166"/>
      <c r="B23" s="167"/>
      <c r="C23" s="167"/>
      <c r="D23" s="167"/>
      <c r="E23" s="167"/>
      <c r="F23" s="168"/>
    </row>
    <row r="24" spans="1:6" s="32" customFormat="1" ht="67.5" customHeight="1">
      <c r="A24" s="196" t="s">
        <v>78</v>
      </c>
      <c r="B24" s="197"/>
      <c r="C24" s="156" t="s">
        <v>70</v>
      </c>
      <c r="D24" s="156"/>
      <c r="E24" s="156" t="s">
        <v>130</v>
      </c>
      <c r="F24" s="156"/>
    </row>
    <row r="25" spans="1:6" s="32" customFormat="1" ht="32.25" customHeight="1">
      <c r="A25" s="272" t="s">
        <v>132</v>
      </c>
      <c r="B25" s="273"/>
      <c r="C25" s="148"/>
      <c r="D25" s="149"/>
      <c r="E25" s="148"/>
      <c r="F25" s="149"/>
    </row>
    <row r="26" spans="1:6" s="32" customFormat="1" ht="32.25" customHeight="1">
      <c r="A26" s="272" t="s">
        <v>133</v>
      </c>
      <c r="B26" s="273"/>
      <c r="C26" s="148"/>
      <c r="D26" s="149"/>
      <c r="E26" s="148"/>
      <c r="F26" s="149"/>
    </row>
    <row r="27" spans="1:6" s="32" customFormat="1" ht="32.25" customHeight="1">
      <c r="A27" s="272" t="s">
        <v>134</v>
      </c>
      <c r="B27" s="273"/>
      <c r="C27" s="148"/>
      <c r="D27" s="149"/>
      <c r="E27" s="148"/>
      <c r="F27" s="149"/>
    </row>
    <row r="28" spans="1:6" s="32" customFormat="1" ht="32.25" customHeight="1">
      <c r="A28" s="272" t="s">
        <v>135</v>
      </c>
      <c r="B28" s="273"/>
      <c r="C28" s="148"/>
      <c r="D28" s="149"/>
      <c r="E28" s="148"/>
      <c r="F28" s="149"/>
    </row>
    <row r="29" spans="1:6" s="32" customFormat="1" ht="32.25" customHeight="1">
      <c r="A29" s="272" t="s">
        <v>136</v>
      </c>
      <c r="B29" s="273"/>
      <c r="C29" s="148"/>
      <c r="D29" s="149"/>
      <c r="E29" s="148"/>
      <c r="F29" s="149"/>
    </row>
    <row r="30" spans="1:6" s="32" customFormat="1" ht="32.25" customHeight="1">
      <c r="A30" s="272" t="s">
        <v>137</v>
      </c>
      <c r="B30" s="273"/>
      <c r="C30" s="148"/>
      <c r="D30" s="149"/>
      <c r="E30" s="148"/>
      <c r="F30" s="149"/>
    </row>
    <row r="31" spans="1:6" s="32" customFormat="1" ht="32.25" customHeight="1">
      <c r="A31" s="272" t="s">
        <v>138</v>
      </c>
      <c r="B31" s="273"/>
      <c r="C31" s="148"/>
      <c r="D31" s="149"/>
      <c r="E31" s="148"/>
      <c r="F31" s="149"/>
    </row>
    <row r="32" spans="1:6" s="32" customFormat="1" ht="32.25" customHeight="1">
      <c r="A32" s="272" t="s">
        <v>139</v>
      </c>
      <c r="B32" s="273"/>
      <c r="C32" s="148"/>
      <c r="D32" s="149"/>
      <c r="E32" s="148"/>
      <c r="F32" s="149"/>
    </row>
    <row r="33" spans="1:6" s="32" customFormat="1" ht="32.25" customHeight="1">
      <c r="A33" s="272" t="s">
        <v>140</v>
      </c>
      <c r="B33" s="273"/>
      <c r="C33" s="148"/>
      <c r="D33" s="149"/>
      <c r="E33" s="148"/>
      <c r="F33" s="149"/>
    </row>
    <row r="34" spans="1:6" s="32" customFormat="1" ht="32.25" customHeight="1">
      <c r="A34" s="272" t="s">
        <v>141</v>
      </c>
      <c r="B34" s="273"/>
      <c r="C34" s="148"/>
      <c r="D34" s="149"/>
      <c r="E34" s="148"/>
      <c r="F34" s="149"/>
    </row>
    <row r="35" spans="1:6" s="32" customFormat="1" ht="32.25" customHeight="1">
      <c r="A35" s="272" t="s">
        <v>142</v>
      </c>
      <c r="B35" s="273"/>
      <c r="C35" s="148"/>
      <c r="D35" s="149"/>
      <c r="E35" s="148"/>
      <c r="F35" s="149"/>
    </row>
    <row r="36" spans="1:6" s="32" customFormat="1" ht="32.25" customHeight="1">
      <c r="A36" s="272" t="s">
        <v>143</v>
      </c>
      <c r="B36" s="273"/>
      <c r="C36" s="145"/>
      <c r="D36" s="146"/>
      <c r="E36" s="145"/>
      <c r="F36" s="146"/>
    </row>
    <row r="37" spans="1:6" s="32" customFormat="1" ht="32.25" customHeight="1">
      <c r="A37" s="272" t="s">
        <v>144</v>
      </c>
      <c r="B37" s="273"/>
      <c r="C37" s="145"/>
      <c r="D37" s="146"/>
      <c r="E37" s="145"/>
      <c r="F37" s="146"/>
    </row>
    <row r="38" spans="1:6" s="42" customFormat="1" ht="24.75" customHeight="1">
      <c r="A38" s="171" t="s">
        <v>48</v>
      </c>
      <c r="B38" s="172"/>
      <c r="C38" s="266">
        <f>SUM(C25:D37)</f>
        <v>0</v>
      </c>
      <c r="D38" s="267"/>
      <c r="E38" s="266">
        <f>SUM(E25:F37)</f>
        <v>0</v>
      </c>
      <c r="F38" s="267"/>
    </row>
    <row r="39" spans="1:6" s="42" customFormat="1" ht="48" customHeight="1">
      <c r="A39" s="164" t="s">
        <v>145</v>
      </c>
      <c r="B39" s="202"/>
      <c r="C39" s="202"/>
      <c r="D39" s="165"/>
      <c r="E39" s="200"/>
      <c r="F39" s="201"/>
    </row>
    <row r="40" spans="1:6" s="32" customFormat="1" ht="9.75" customHeight="1">
      <c r="A40" s="166"/>
      <c r="B40" s="167"/>
      <c r="C40" s="167"/>
      <c r="D40" s="167"/>
      <c r="E40" s="167"/>
      <c r="F40" s="168"/>
    </row>
    <row r="41" spans="1:6" s="32" customFormat="1" ht="40.5" customHeight="1">
      <c r="A41" s="169" t="s">
        <v>79</v>
      </c>
      <c r="B41" s="170"/>
      <c r="C41" s="192" t="s">
        <v>70</v>
      </c>
      <c r="D41" s="193"/>
      <c r="E41" s="192" t="s">
        <v>130</v>
      </c>
      <c r="F41" s="193"/>
    </row>
    <row r="42" spans="1:6" s="32" customFormat="1" ht="54" customHeight="1">
      <c r="A42" s="164" t="s">
        <v>146</v>
      </c>
      <c r="B42" s="165"/>
      <c r="C42" s="148"/>
      <c r="D42" s="149"/>
      <c r="E42" s="148"/>
      <c r="F42" s="149"/>
    </row>
    <row r="43" spans="1:6" s="32" customFormat="1" ht="32.25" customHeight="1">
      <c r="A43" s="143" t="s">
        <v>147</v>
      </c>
      <c r="B43" s="144"/>
      <c r="C43" s="148"/>
      <c r="D43" s="149"/>
      <c r="E43" s="148"/>
      <c r="F43" s="149"/>
    </row>
    <row r="44" spans="1:6" s="32" customFormat="1" ht="46.5" customHeight="1">
      <c r="A44" s="164" t="s">
        <v>148</v>
      </c>
      <c r="B44" s="165"/>
      <c r="C44" s="148"/>
      <c r="D44" s="149"/>
      <c r="E44" s="148"/>
      <c r="F44" s="149"/>
    </row>
    <row r="45" spans="1:6" s="32" customFormat="1" ht="30.75" customHeight="1">
      <c r="A45" s="143" t="s">
        <v>147</v>
      </c>
      <c r="B45" s="144"/>
      <c r="C45" s="148"/>
      <c r="D45" s="149"/>
      <c r="E45" s="148"/>
      <c r="F45" s="149"/>
    </row>
    <row r="46" spans="1:6" s="32" customFormat="1" ht="36.75" customHeight="1">
      <c r="A46" s="164" t="s">
        <v>149</v>
      </c>
      <c r="B46" s="165"/>
      <c r="C46" s="148"/>
      <c r="D46" s="149"/>
      <c r="E46" s="148"/>
      <c r="F46" s="149"/>
    </row>
    <row r="47" spans="1:6" s="32" customFormat="1" ht="33" customHeight="1">
      <c r="A47" s="143" t="s">
        <v>150</v>
      </c>
      <c r="B47" s="144"/>
      <c r="C47" s="148"/>
      <c r="D47" s="149"/>
      <c r="E47" s="148"/>
      <c r="F47" s="149"/>
    </row>
    <row r="48" spans="1:6" s="32" customFormat="1" ht="10.5" customHeight="1">
      <c r="A48" s="166"/>
      <c r="B48" s="167"/>
      <c r="C48" s="167"/>
      <c r="D48" s="167"/>
      <c r="E48" s="167"/>
      <c r="F48" s="168"/>
    </row>
    <row r="49" spans="1:6" s="32" customFormat="1" ht="46.5" customHeight="1">
      <c r="A49" s="173" t="s">
        <v>151</v>
      </c>
      <c r="B49" s="174"/>
      <c r="C49" s="268" t="s">
        <v>70</v>
      </c>
      <c r="D49" s="269"/>
      <c r="E49" s="268" t="s">
        <v>130</v>
      </c>
      <c r="F49" s="269"/>
    </row>
    <row r="50" spans="1:6" s="32" customFormat="1" ht="34.5" customHeight="1">
      <c r="A50" s="173" t="s">
        <v>80</v>
      </c>
      <c r="B50" s="174"/>
      <c r="C50" s="270"/>
      <c r="D50" s="271"/>
      <c r="E50" s="270"/>
      <c r="F50" s="271"/>
    </row>
    <row r="51" spans="1:6" s="32" customFormat="1" ht="27" customHeight="1">
      <c r="A51" s="198" t="s">
        <v>36</v>
      </c>
      <c r="B51" s="198"/>
      <c r="C51" s="157"/>
      <c r="D51" s="158"/>
      <c r="E51" s="157"/>
      <c r="F51" s="158"/>
    </row>
    <row r="52" spans="1:6" s="32" customFormat="1" ht="27" customHeight="1">
      <c r="A52" s="198" t="s">
        <v>24</v>
      </c>
      <c r="B52" s="198"/>
      <c r="C52" s="148"/>
      <c r="D52" s="149"/>
      <c r="E52" s="148"/>
      <c r="F52" s="149"/>
    </row>
    <row r="53" spans="1:6" s="32" customFormat="1" ht="47.25" customHeight="1">
      <c r="A53" s="199" t="s">
        <v>152</v>
      </c>
      <c r="B53" s="199"/>
      <c r="C53" s="148"/>
      <c r="D53" s="149"/>
      <c r="E53" s="148"/>
      <c r="F53" s="149"/>
    </row>
    <row r="54" spans="1:6" s="32" customFormat="1" ht="34.5" customHeight="1">
      <c r="A54" s="187" t="s">
        <v>81</v>
      </c>
      <c r="B54" s="187"/>
      <c r="C54" s="156" t="s">
        <v>70</v>
      </c>
      <c r="D54" s="156"/>
      <c r="E54" s="156" t="s">
        <v>130</v>
      </c>
      <c r="F54" s="156"/>
    </row>
    <row r="55" spans="1:6" s="32" customFormat="1" ht="27" customHeight="1">
      <c r="A55" s="198" t="s">
        <v>36</v>
      </c>
      <c r="B55" s="198"/>
      <c r="C55" s="157"/>
      <c r="D55" s="158"/>
      <c r="E55" s="157"/>
      <c r="F55" s="158"/>
    </row>
    <row r="56" spans="1:6" s="32" customFormat="1" ht="27" customHeight="1">
      <c r="A56" s="198" t="s">
        <v>24</v>
      </c>
      <c r="B56" s="198"/>
      <c r="C56" s="148"/>
      <c r="D56" s="149"/>
      <c r="E56" s="148"/>
      <c r="F56" s="149"/>
    </row>
    <row r="57" spans="1:6" s="32" customFormat="1" ht="46.5" customHeight="1">
      <c r="A57" s="296" t="s">
        <v>153</v>
      </c>
      <c r="B57" s="297"/>
      <c r="C57" s="148"/>
      <c r="D57" s="149"/>
      <c r="E57" s="148"/>
      <c r="F57" s="149"/>
    </row>
    <row r="58" spans="1:6" s="32" customFormat="1" ht="12" customHeight="1">
      <c r="A58" s="166"/>
      <c r="B58" s="167"/>
      <c r="C58" s="167"/>
      <c r="D58" s="167"/>
      <c r="E58" s="167"/>
      <c r="F58" s="168"/>
    </row>
    <row r="59" spans="1:6" s="32" customFormat="1" ht="21.75" customHeight="1">
      <c r="A59" s="209" t="s">
        <v>154</v>
      </c>
      <c r="B59" s="210"/>
      <c r="C59" s="192" t="s">
        <v>70</v>
      </c>
      <c r="D59" s="193"/>
      <c r="E59" s="192" t="s">
        <v>130</v>
      </c>
      <c r="F59" s="193"/>
    </row>
    <row r="60" spans="1:6" s="32" customFormat="1" ht="59.25" customHeight="1">
      <c r="A60" s="211"/>
      <c r="B60" s="212"/>
      <c r="C60" s="157"/>
      <c r="D60" s="158"/>
      <c r="E60" s="157"/>
      <c r="F60" s="158"/>
    </row>
    <row r="61" spans="1:6" s="32" customFormat="1" ht="12" customHeight="1">
      <c r="A61" s="166"/>
      <c r="B61" s="167"/>
      <c r="C61" s="167"/>
      <c r="D61" s="167"/>
      <c r="E61" s="167"/>
      <c r="F61" s="168"/>
    </row>
    <row r="62" spans="1:6" s="32" customFormat="1" ht="75.75" customHeight="1">
      <c r="A62" s="164" t="s">
        <v>155</v>
      </c>
      <c r="B62" s="165"/>
      <c r="C62" s="192" t="s">
        <v>70</v>
      </c>
      <c r="D62" s="193"/>
      <c r="E62" s="192" t="s">
        <v>130</v>
      </c>
      <c r="F62" s="193"/>
    </row>
    <row r="63" spans="1:6" s="32" customFormat="1" ht="27" customHeight="1">
      <c r="A63" s="203" t="s">
        <v>36</v>
      </c>
      <c r="B63" s="204"/>
      <c r="C63" s="157"/>
      <c r="D63" s="158"/>
      <c r="E63" s="157"/>
      <c r="F63" s="158"/>
    </row>
    <row r="64" spans="1:6" s="32" customFormat="1" ht="75" customHeight="1">
      <c r="A64" s="164" t="s">
        <v>156</v>
      </c>
      <c r="B64" s="165"/>
      <c r="C64" s="192" t="s">
        <v>70</v>
      </c>
      <c r="D64" s="193"/>
      <c r="E64" s="192" t="s">
        <v>130</v>
      </c>
      <c r="F64" s="193"/>
    </row>
    <row r="65" spans="1:6" s="44" customFormat="1" ht="27" customHeight="1">
      <c r="A65" s="203" t="s">
        <v>36</v>
      </c>
      <c r="B65" s="204"/>
      <c r="C65" s="157"/>
      <c r="D65" s="158"/>
      <c r="E65" s="205">
        <f>'Показатели деятельности'!Q18</f>
        <v>0</v>
      </c>
      <c r="F65" s="206"/>
    </row>
    <row r="66" spans="1:6" s="44" customFormat="1" ht="27" customHeight="1">
      <c r="A66" s="203" t="s">
        <v>24</v>
      </c>
      <c r="B66" s="204"/>
      <c r="C66" s="148"/>
      <c r="D66" s="149"/>
      <c r="E66" s="148"/>
      <c r="F66" s="149"/>
    </row>
    <row r="67" spans="1:6" s="32" customFormat="1" ht="12" customHeight="1">
      <c r="A67" s="166"/>
      <c r="B67" s="167"/>
      <c r="C67" s="167"/>
      <c r="D67" s="167"/>
      <c r="E67" s="167"/>
      <c r="F67" s="168"/>
    </row>
    <row r="68" spans="1:6" s="44" customFormat="1" ht="21.75" customHeight="1">
      <c r="A68" s="155" t="s">
        <v>157</v>
      </c>
      <c r="B68" s="293"/>
      <c r="C68" s="192" t="s">
        <v>70</v>
      </c>
      <c r="D68" s="193"/>
      <c r="E68" s="192" t="s">
        <v>130</v>
      </c>
      <c r="F68" s="193"/>
    </row>
    <row r="69" spans="1:6" s="44" customFormat="1" ht="24" customHeight="1">
      <c r="A69" s="294"/>
      <c r="B69" s="295"/>
      <c r="C69" s="157"/>
      <c r="D69" s="158"/>
      <c r="E69" s="157"/>
      <c r="F69" s="158"/>
    </row>
    <row r="70" spans="1:6" s="45" customFormat="1" ht="34.5" customHeight="1">
      <c r="A70" s="291" t="s">
        <v>158</v>
      </c>
      <c r="B70" s="292"/>
      <c r="C70" s="162"/>
      <c r="D70" s="163"/>
      <c r="E70" s="162"/>
      <c r="F70" s="163"/>
    </row>
    <row r="71" spans="1:6" s="274" customFormat="1" ht="25.5" customHeight="1">
      <c r="A71" s="164" t="s">
        <v>159</v>
      </c>
      <c r="B71" s="165"/>
      <c r="C71" s="162"/>
      <c r="D71" s="163"/>
      <c r="E71" s="162"/>
      <c r="F71" s="163"/>
    </row>
    <row r="72" spans="1:6" s="274" customFormat="1" ht="25.5" customHeight="1">
      <c r="A72" s="164" t="s">
        <v>160</v>
      </c>
      <c r="B72" s="165"/>
      <c r="C72" s="162"/>
      <c r="D72" s="163"/>
      <c r="E72" s="162"/>
      <c r="F72" s="163"/>
    </row>
    <row r="73" spans="1:6" ht="12.75">
      <c r="A73" s="298"/>
      <c r="B73" s="299"/>
      <c r="C73" s="299"/>
      <c r="D73" s="299"/>
      <c r="E73" s="299"/>
      <c r="F73" s="300"/>
    </row>
    <row r="74" spans="1:6" s="274" customFormat="1" ht="38.25" customHeight="1">
      <c r="A74" s="164" t="s">
        <v>161</v>
      </c>
      <c r="B74" s="165"/>
      <c r="C74" s="157"/>
      <c r="D74" s="158"/>
      <c r="E74" s="157"/>
      <c r="F74" s="158"/>
    </row>
    <row r="75" spans="1:6" s="274" customFormat="1" ht="25.5" customHeight="1">
      <c r="A75" s="164" t="s">
        <v>162</v>
      </c>
      <c r="B75" s="165"/>
      <c r="C75" s="157"/>
      <c r="D75" s="158"/>
      <c r="E75" s="157"/>
      <c r="F75" s="158"/>
    </row>
    <row r="76" spans="1:6" s="32" customFormat="1" ht="57" customHeight="1">
      <c r="A76" s="207" t="s">
        <v>163</v>
      </c>
      <c r="B76" s="207"/>
      <c r="C76" s="208"/>
      <c r="D76" s="208"/>
      <c r="E76" s="208"/>
      <c r="F76" s="208"/>
    </row>
    <row r="77" spans="1:6" s="32" customFormat="1" ht="12" customHeight="1">
      <c r="A77" s="166"/>
      <c r="B77" s="167"/>
      <c r="C77" s="167"/>
      <c r="D77" s="167"/>
      <c r="E77" s="167"/>
      <c r="F77" s="168"/>
    </row>
    <row r="78" spans="1:6" s="43" customFormat="1" ht="47.25" customHeight="1">
      <c r="A78" s="169" t="s">
        <v>164</v>
      </c>
      <c r="B78" s="170"/>
      <c r="C78" s="288"/>
      <c r="D78" s="289"/>
      <c r="E78" s="289"/>
      <c r="F78" s="290"/>
    </row>
    <row r="79" spans="1:6" s="46" customFormat="1" ht="16.5" customHeight="1">
      <c r="A79" s="278" t="s">
        <v>165</v>
      </c>
      <c r="B79" s="279"/>
      <c r="C79" s="282" t="s">
        <v>17</v>
      </c>
      <c r="D79" s="283"/>
      <c r="E79" s="282" t="s">
        <v>18</v>
      </c>
      <c r="F79" s="283"/>
    </row>
    <row r="80" spans="1:6" s="47" customFormat="1" ht="22.5" customHeight="1">
      <c r="A80" s="280"/>
      <c r="B80" s="281"/>
      <c r="C80" s="284"/>
      <c r="D80" s="285"/>
      <c r="E80" s="286"/>
      <c r="F80" s="287"/>
    </row>
    <row r="81" spans="1:6" s="47" customFormat="1" ht="9" customHeight="1">
      <c r="A81" s="275"/>
      <c r="B81" s="276"/>
      <c r="C81" s="276"/>
      <c r="D81" s="276"/>
      <c r="E81" s="276"/>
      <c r="F81" s="277"/>
    </row>
    <row r="82" spans="1:6" s="49" customFormat="1" ht="14.25">
      <c r="A82" s="159" t="s">
        <v>166</v>
      </c>
      <c r="B82" s="153" t="s">
        <v>17</v>
      </c>
      <c r="C82" s="153"/>
      <c r="D82" s="153" t="s">
        <v>18</v>
      </c>
      <c r="E82" s="153"/>
      <c r="F82" s="153"/>
    </row>
    <row r="83" spans="1:6" s="50" customFormat="1" ht="25.5" customHeight="1">
      <c r="A83" s="160"/>
      <c r="B83" s="147"/>
      <c r="C83" s="147"/>
      <c r="D83" s="147"/>
      <c r="E83" s="147"/>
      <c r="F83" s="147"/>
    </row>
    <row r="84" spans="1:6" s="50" customFormat="1" ht="15" customHeight="1">
      <c r="A84" s="160"/>
      <c r="B84" s="152" t="s">
        <v>0</v>
      </c>
      <c r="C84" s="152"/>
      <c r="D84" s="154" t="s">
        <v>1</v>
      </c>
      <c r="E84" s="154"/>
      <c r="F84" s="154"/>
    </row>
    <row r="85" spans="1:6" s="50" customFormat="1" ht="25.5" customHeight="1">
      <c r="A85" s="161"/>
      <c r="B85" s="147"/>
      <c r="C85" s="147"/>
      <c r="D85" s="147"/>
      <c r="E85" s="147"/>
      <c r="F85" s="147"/>
    </row>
    <row r="86" spans="1:6" s="52" customFormat="1" ht="8.25" customHeight="1">
      <c r="A86" s="151"/>
      <c r="B86" s="151"/>
      <c r="C86" s="151"/>
      <c r="D86" s="151"/>
      <c r="E86" s="151"/>
      <c r="F86" s="151"/>
    </row>
    <row r="87" spans="1:6" s="50" customFormat="1" ht="15" customHeight="1">
      <c r="A87" s="53" t="s">
        <v>167</v>
      </c>
      <c r="B87" s="153" t="s">
        <v>18</v>
      </c>
      <c r="C87" s="153"/>
      <c r="D87" s="185" t="s">
        <v>0</v>
      </c>
      <c r="E87" s="186"/>
      <c r="F87" s="51" t="s">
        <v>1</v>
      </c>
    </row>
    <row r="88" spans="1:6" s="54" customFormat="1" ht="45" customHeight="1">
      <c r="A88" s="53" t="s">
        <v>168</v>
      </c>
      <c r="B88" s="180" t="s">
        <v>169</v>
      </c>
      <c r="C88" s="180"/>
      <c r="D88" s="184" t="s">
        <v>2</v>
      </c>
      <c r="E88" s="184"/>
      <c r="F88" s="107" t="s">
        <v>170</v>
      </c>
    </row>
    <row r="89" spans="1:6" s="32" customFormat="1" ht="15">
      <c r="A89" s="150" t="s">
        <v>68</v>
      </c>
      <c r="B89" s="150"/>
      <c r="C89" s="150"/>
      <c r="D89" s="150"/>
      <c r="E89" s="150"/>
      <c r="F89" s="150"/>
    </row>
    <row r="14802" ht="12" customHeight="1"/>
  </sheetData>
  <sheetProtection/>
  <mergeCells count="200">
    <mergeCell ref="C75:D75"/>
    <mergeCell ref="E75:F75"/>
    <mergeCell ref="A74:B74"/>
    <mergeCell ref="A75:B75"/>
    <mergeCell ref="C37:D37"/>
    <mergeCell ref="E37:F37"/>
    <mergeCell ref="C71:D71"/>
    <mergeCell ref="E71:F71"/>
    <mergeCell ref="C72:D72"/>
    <mergeCell ref="E72:F72"/>
    <mergeCell ref="A71:B71"/>
    <mergeCell ref="A72:B72"/>
    <mergeCell ref="A76:B76"/>
    <mergeCell ref="C76:F76"/>
    <mergeCell ref="A64:B64"/>
    <mergeCell ref="A65:B65"/>
    <mergeCell ref="C65:D65"/>
    <mergeCell ref="E59:F59"/>
    <mergeCell ref="A59:B60"/>
    <mergeCell ref="C60:D60"/>
    <mergeCell ref="A61:F61"/>
    <mergeCell ref="E64:F64"/>
    <mergeCell ref="C66:D66"/>
    <mergeCell ref="A66:B66"/>
    <mergeCell ref="A63:B63"/>
    <mergeCell ref="E65:F65"/>
    <mergeCell ref="C64:D64"/>
    <mergeCell ref="C63:D63"/>
    <mergeCell ref="E63:F63"/>
    <mergeCell ref="C62:D62"/>
    <mergeCell ref="A5:F5"/>
    <mergeCell ref="A52:B52"/>
    <mergeCell ref="A51:B51"/>
    <mergeCell ref="C53:D53"/>
    <mergeCell ref="A25:B25"/>
    <mergeCell ref="E62:F62"/>
    <mergeCell ref="C59:D59"/>
    <mergeCell ref="C17:D17"/>
    <mergeCell ref="A37:B37"/>
    <mergeCell ref="C49:D50"/>
    <mergeCell ref="E53:F53"/>
    <mergeCell ref="A53:B53"/>
    <mergeCell ref="E39:F39"/>
    <mergeCell ref="A39:D39"/>
    <mergeCell ref="A77:F77"/>
    <mergeCell ref="A78:B78"/>
    <mergeCell ref="A73:F73"/>
    <mergeCell ref="C74:D74"/>
    <mergeCell ref="E74:F74"/>
    <mergeCell ref="A62:B62"/>
    <mergeCell ref="C78:F78"/>
    <mergeCell ref="C56:D56"/>
    <mergeCell ref="E60:F60"/>
    <mergeCell ref="A57:B57"/>
    <mergeCell ref="A1:F2"/>
    <mergeCell ref="A4:F4"/>
    <mergeCell ref="A54:B54"/>
    <mergeCell ref="C54:D54"/>
    <mergeCell ref="E54:F54"/>
    <mergeCell ref="C51:D51"/>
    <mergeCell ref="C52:D52"/>
    <mergeCell ref="A55:B55"/>
    <mergeCell ref="E56:F56"/>
    <mergeCell ref="E57:F57"/>
    <mergeCell ref="A58:F58"/>
    <mergeCell ref="C55:D55"/>
    <mergeCell ref="E51:F51"/>
    <mergeCell ref="E52:F52"/>
    <mergeCell ref="E25:F25"/>
    <mergeCell ref="E26:F26"/>
    <mergeCell ref="A56:B56"/>
    <mergeCell ref="E55:F55"/>
    <mergeCell ref="C47:D47"/>
    <mergeCell ref="E47:F47"/>
    <mergeCell ref="C45:D45"/>
    <mergeCell ref="A48:F48"/>
    <mergeCell ref="E45:F45"/>
    <mergeCell ref="E49:F50"/>
    <mergeCell ref="A23:F23"/>
    <mergeCell ref="E22:F22"/>
    <mergeCell ref="C24:D24"/>
    <mergeCell ref="E24:F24"/>
    <mergeCell ref="C21:D21"/>
    <mergeCell ref="A24:B24"/>
    <mergeCell ref="C12:D12"/>
    <mergeCell ref="A20:F20"/>
    <mergeCell ref="A21:B22"/>
    <mergeCell ref="A14:B14"/>
    <mergeCell ref="C18:D18"/>
    <mergeCell ref="A18:B18"/>
    <mergeCell ref="A15:B15"/>
    <mergeCell ref="A16:B16"/>
    <mergeCell ref="C14:D14"/>
    <mergeCell ref="E21:F21"/>
    <mergeCell ref="C26:D26"/>
    <mergeCell ref="C27:D27"/>
    <mergeCell ref="C28:D28"/>
    <mergeCell ref="A27:B27"/>
    <mergeCell ref="C29:D29"/>
    <mergeCell ref="A33:B33"/>
    <mergeCell ref="A29:B29"/>
    <mergeCell ref="A30:B30"/>
    <mergeCell ref="A31:B31"/>
    <mergeCell ref="A28:B28"/>
    <mergeCell ref="A45:B45"/>
    <mergeCell ref="A44:B44"/>
    <mergeCell ref="A43:B43"/>
    <mergeCell ref="A42:B42"/>
    <mergeCell ref="C6:D6"/>
    <mergeCell ref="C8:D8"/>
    <mergeCell ref="C22:D22"/>
    <mergeCell ref="C15:D15"/>
    <mergeCell ref="A7:F7"/>
    <mergeCell ref="A9:F9"/>
    <mergeCell ref="B87:C87"/>
    <mergeCell ref="B88:C88"/>
    <mergeCell ref="D88:E88"/>
    <mergeCell ref="D87:E87"/>
    <mergeCell ref="C42:D42"/>
    <mergeCell ref="C46:D46"/>
    <mergeCell ref="E46:F46"/>
    <mergeCell ref="A50:B50"/>
    <mergeCell ref="A49:B49"/>
    <mergeCell ref="E69:F69"/>
    <mergeCell ref="A10:B10"/>
    <mergeCell ref="A11:B11"/>
    <mergeCell ref="A26:B26"/>
    <mergeCell ref="A19:B19"/>
    <mergeCell ref="A17:B17"/>
    <mergeCell ref="A3:F3"/>
    <mergeCell ref="C10:D10"/>
    <mergeCell ref="C11:D11"/>
    <mergeCell ref="A13:F13"/>
    <mergeCell ref="A12:B12"/>
    <mergeCell ref="A6:B6"/>
    <mergeCell ref="E30:F30"/>
    <mergeCell ref="E31:F31"/>
    <mergeCell ref="C16:D16"/>
    <mergeCell ref="C19:D19"/>
    <mergeCell ref="E27:F27"/>
    <mergeCell ref="E28:F28"/>
    <mergeCell ref="E29:F29"/>
    <mergeCell ref="C30:D30"/>
    <mergeCell ref="C31:D31"/>
    <mergeCell ref="C25:D25"/>
    <mergeCell ref="E32:F32"/>
    <mergeCell ref="A40:F40"/>
    <mergeCell ref="A41:B41"/>
    <mergeCell ref="C32:D32"/>
    <mergeCell ref="C38:D38"/>
    <mergeCell ref="C33:D33"/>
    <mergeCell ref="A32:B32"/>
    <mergeCell ref="A38:B38"/>
    <mergeCell ref="A34:B34"/>
    <mergeCell ref="A35:B35"/>
    <mergeCell ref="E66:F66"/>
    <mergeCell ref="E33:F33"/>
    <mergeCell ref="C34:D34"/>
    <mergeCell ref="E34:F34"/>
    <mergeCell ref="E35:F35"/>
    <mergeCell ref="A47:B47"/>
    <mergeCell ref="A46:B46"/>
    <mergeCell ref="E38:F38"/>
    <mergeCell ref="C41:D41"/>
    <mergeCell ref="E41:F41"/>
    <mergeCell ref="A82:A85"/>
    <mergeCell ref="C70:D70"/>
    <mergeCell ref="E70:F70"/>
    <mergeCell ref="E42:F42"/>
    <mergeCell ref="C43:D43"/>
    <mergeCell ref="E43:F43"/>
    <mergeCell ref="C44:D44"/>
    <mergeCell ref="E44:F44"/>
    <mergeCell ref="C57:D57"/>
    <mergeCell ref="A67:F67"/>
    <mergeCell ref="A68:B69"/>
    <mergeCell ref="A70:B70"/>
    <mergeCell ref="C68:D68"/>
    <mergeCell ref="E68:F68"/>
    <mergeCell ref="C69:D69"/>
    <mergeCell ref="C35:D35"/>
    <mergeCell ref="A89:F89"/>
    <mergeCell ref="A86:F86"/>
    <mergeCell ref="E80:F80"/>
    <mergeCell ref="E79:F79"/>
    <mergeCell ref="C80:D80"/>
    <mergeCell ref="C79:D79"/>
    <mergeCell ref="A79:B80"/>
    <mergeCell ref="B83:C83"/>
    <mergeCell ref="B84:C84"/>
    <mergeCell ref="A36:B36"/>
    <mergeCell ref="C36:D36"/>
    <mergeCell ref="E36:F36"/>
    <mergeCell ref="D85:F85"/>
    <mergeCell ref="B85:C85"/>
    <mergeCell ref="A81:F81"/>
    <mergeCell ref="D82:F82"/>
    <mergeCell ref="D83:F83"/>
    <mergeCell ref="D84:F84"/>
    <mergeCell ref="B82:C82"/>
  </mergeCells>
  <hyperlinks>
    <hyperlink ref="F88" r:id="rId1" display="itetereva@expertural.ru "/>
  </hyperlinks>
  <printOptions/>
  <pageMargins left="0.4" right="0.37" top="0.63" bottom="0.28" header="0.5118110236220472" footer="0.31"/>
  <pageSetup horizontalDpi="600" verticalDpi="600" orientation="landscape" paperSize="9" scale="7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="85" zoomScaleNormal="85" zoomScalePageLayoutView="0" workbookViewId="0" topLeftCell="A1">
      <selection activeCell="E13" sqref="E13"/>
    </sheetView>
  </sheetViews>
  <sheetFormatPr defaultColWidth="9.00390625" defaultRowHeight="12.75"/>
  <cols>
    <col min="1" max="1" width="34.375" style="125" customWidth="1"/>
    <col min="2" max="18" width="9.125" style="9" customWidth="1"/>
    <col min="19" max="19" width="16.375" style="9" customWidth="1"/>
    <col min="20" max="20" width="15.875" style="9" customWidth="1"/>
    <col min="21" max="16384" width="9.125" style="9" customWidth="1"/>
  </cols>
  <sheetData>
    <row r="1" spans="1:20" ht="15.75" customHeight="1">
      <c r="A1" s="213" t="s">
        <v>103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115.5" customHeight="1">
      <c r="A2" s="215" t="s">
        <v>187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</row>
    <row r="3" spans="1:20" ht="35.25" customHeight="1">
      <c r="A3" s="218" t="s">
        <v>82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66.5" customHeight="1">
      <c r="A4" s="130" t="s">
        <v>83</v>
      </c>
      <c r="B4" s="126" t="s">
        <v>42</v>
      </c>
      <c r="C4" s="126" t="s">
        <v>84</v>
      </c>
      <c r="D4" s="126" t="s">
        <v>85</v>
      </c>
      <c r="E4" s="126" t="s">
        <v>86</v>
      </c>
      <c r="F4" s="126" t="s">
        <v>87</v>
      </c>
      <c r="G4" s="126" t="s">
        <v>88</v>
      </c>
      <c r="H4" s="126" t="s">
        <v>13</v>
      </c>
      <c r="I4" s="126" t="s">
        <v>43</v>
      </c>
      <c r="J4" s="126" t="s">
        <v>44</v>
      </c>
      <c r="K4" s="126" t="s">
        <v>45</v>
      </c>
      <c r="L4" s="126" t="s">
        <v>46</v>
      </c>
      <c r="M4" s="126" t="s">
        <v>89</v>
      </c>
      <c r="N4" s="126" t="s">
        <v>47</v>
      </c>
      <c r="O4" s="126" t="s">
        <v>40</v>
      </c>
      <c r="P4" s="126" t="s">
        <v>90</v>
      </c>
      <c r="Q4" s="131" t="s">
        <v>14</v>
      </c>
      <c r="R4" s="130" t="s">
        <v>91</v>
      </c>
      <c r="S4" s="130" t="s">
        <v>8</v>
      </c>
      <c r="T4" s="130" t="s">
        <v>92</v>
      </c>
    </row>
    <row r="5" spans="1:20" ht="25.5">
      <c r="A5" s="127" t="s">
        <v>93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35">
        <f>SUM(B5:P5)</f>
        <v>0</v>
      </c>
      <c r="R5" s="142" t="str">
        <f>IF(Q21=0," ",Q5/Q21)</f>
        <v> </v>
      </c>
      <c r="S5" s="112"/>
      <c r="T5" s="112"/>
    </row>
    <row r="6" spans="1:20" s="115" customFormat="1" ht="12.75">
      <c r="A6" s="128" t="s">
        <v>94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114"/>
      <c r="M6" s="114"/>
      <c r="N6" s="114"/>
      <c r="O6" s="114"/>
      <c r="P6" s="114"/>
      <c r="Q6" s="301"/>
      <c r="R6" s="304"/>
      <c r="S6" s="304"/>
      <c r="T6" s="304"/>
    </row>
    <row r="7" spans="1:20" ht="25.5">
      <c r="A7" s="127" t="s">
        <v>95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35">
        <f>SUM(B7:P7)</f>
        <v>0</v>
      </c>
      <c r="R7" s="142" t="str">
        <f>IF(Q21=0," ",Q7/Q21)</f>
        <v> </v>
      </c>
      <c r="S7" s="112"/>
      <c r="T7" s="112"/>
    </row>
    <row r="8" spans="1:20" s="115" customFormat="1" ht="12.75">
      <c r="A8" s="128" t="s">
        <v>94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  <c r="L8" s="117"/>
      <c r="M8" s="117"/>
      <c r="N8" s="117"/>
      <c r="O8" s="117"/>
      <c r="P8" s="117"/>
      <c r="Q8" s="301"/>
      <c r="R8" s="304"/>
      <c r="S8" s="304"/>
      <c r="T8" s="304"/>
    </row>
    <row r="9" spans="1:20" ht="38.25">
      <c r="A9" s="127" t="s">
        <v>96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35">
        <f>SUM(B9:P9)</f>
        <v>0</v>
      </c>
      <c r="R9" s="142" t="str">
        <f>IF(Q21=0," ",Q9/Q21)</f>
        <v> </v>
      </c>
      <c r="S9" s="112"/>
      <c r="T9" s="112"/>
    </row>
    <row r="10" spans="1:20" s="115" customFormat="1" ht="12.75">
      <c r="A10" s="128" t="s">
        <v>94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  <c r="L10" s="117"/>
      <c r="M10" s="117"/>
      <c r="N10" s="117"/>
      <c r="O10" s="117"/>
      <c r="P10" s="117"/>
      <c r="Q10" s="301"/>
      <c r="R10" s="304"/>
      <c r="S10" s="304"/>
      <c r="T10" s="304"/>
    </row>
    <row r="11" spans="1:20" ht="38.25">
      <c r="A11" s="127" t="s">
        <v>97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35">
        <f>SUM(B11:P11)</f>
        <v>0</v>
      </c>
      <c r="R11" s="142" t="str">
        <f>IF(Q21=0," ",Q11/Q21)</f>
        <v> </v>
      </c>
      <c r="S11" s="112"/>
      <c r="T11" s="112"/>
    </row>
    <row r="12" spans="1:20" s="115" customFormat="1" ht="12.75">
      <c r="A12" s="128" t="s">
        <v>94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7"/>
      <c r="L12" s="117"/>
      <c r="M12" s="117"/>
      <c r="N12" s="117"/>
      <c r="O12" s="117"/>
      <c r="P12" s="117"/>
      <c r="Q12" s="301"/>
      <c r="R12" s="304"/>
      <c r="S12" s="304"/>
      <c r="T12" s="304"/>
    </row>
    <row r="13" spans="1:20" ht="25.5">
      <c r="A13" s="127" t="s">
        <v>98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35">
        <f>SUM(B13:P13)</f>
        <v>0</v>
      </c>
      <c r="R13" s="142" t="str">
        <f>IF(Q21=0," ",Q13/Q21)</f>
        <v> </v>
      </c>
      <c r="S13" s="112"/>
      <c r="T13" s="112"/>
    </row>
    <row r="14" spans="1:20" s="115" customFormat="1" ht="12.75">
      <c r="A14" s="128" t="s">
        <v>94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7"/>
      <c r="L14" s="117"/>
      <c r="M14" s="117"/>
      <c r="N14" s="117"/>
      <c r="O14" s="117"/>
      <c r="P14" s="117"/>
      <c r="Q14" s="301"/>
      <c r="R14" s="304"/>
      <c r="S14" s="304"/>
      <c r="T14" s="304"/>
    </row>
    <row r="15" spans="1:20" ht="38.25">
      <c r="A15" s="127" t="s">
        <v>99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35">
        <f>SUM(B15:P15)</f>
        <v>0</v>
      </c>
      <c r="R15" s="142" t="str">
        <f>IF(Q21=0," ",Q15/Q21)</f>
        <v> </v>
      </c>
      <c r="S15" s="112"/>
      <c r="T15" s="112"/>
    </row>
    <row r="16" spans="1:20" s="115" customFormat="1" ht="12.75">
      <c r="A16" s="128" t="s">
        <v>94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7"/>
      <c r="L16" s="117"/>
      <c r="M16" s="117"/>
      <c r="N16" s="117"/>
      <c r="O16" s="117"/>
      <c r="P16" s="117"/>
      <c r="Q16" s="301"/>
      <c r="R16" s="304"/>
      <c r="S16" s="304"/>
      <c r="T16" s="304"/>
    </row>
    <row r="17" spans="1:20" ht="25.5">
      <c r="A17" s="127" t="s">
        <v>100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35">
        <f>SUM(B17:P17)</f>
        <v>0</v>
      </c>
      <c r="R17" s="142" t="str">
        <f>IF(Q21=0," ",Q17/Q21)</f>
        <v> </v>
      </c>
      <c r="S17" s="118"/>
      <c r="T17" s="118"/>
    </row>
    <row r="18" spans="1:20" s="122" customFormat="1" ht="45">
      <c r="A18" s="119" t="s">
        <v>101</v>
      </c>
      <c r="B18" s="120">
        <f>B5+B7+B9+B11+B13+B15+B17</f>
        <v>0</v>
      </c>
      <c r="C18" s="120">
        <f aca="true" t="shared" si="0" ref="C18:P18">C5+C7+C9+C11+C13+C15+C17</f>
        <v>0</v>
      </c>
      <c r="D18" s="120">
        <f t="shared" si="0"/>
        <v>0</v>
      </c>
      <c r="E18" s="120">
        <f t="shared" si="0"/>
        <v>0</v>
      </c>
      <c r="F18" s="120">
        <f t="shared" si="0"/>
        <v>0</v>
      </c>
      <c r="G18" s="120">
        <f t="shared" si="0"/>
        <v>0</v>
      </c>
      <c r="H18" s="120">
        <f t="shared" si="0"/>
        <v>0</v>
      </c>
      <c r="I18" s="120">
        <f t="shared" si="0"/>
        <v>0</v>
      </c>
      <c r="J18" s="120">
        <f t="shared" si="0"/>
        <v>0</v>
      </c>
      <c r="K18" s="120">
        <f t="shared" si="0"/>
        <v>0</v>
      </c>
      <c r="L18" s="120">
        <f t="shared" si="0"/>
        <v>0</v>
      </c>
      <c r="M18" s="120">
        <f t="shared" si="0"/>
        <v>0</v>
      </c>
      <c r="N18" s="120">
        <f t="shared" si="0"/>
        <v>0</v>
      </c>
      <c r="O18" s="120">
        <f t="shared" si="0"/>
        <v>0</v>
      </c>
      <c r="P18" s="120">
        <f t="shared" si="0"/>
        <v>0</v>
      </c>
      <c r="Q18" s="120">
        <f>Q5+Q7+Q9+Q11+Q13+Q15+Q17</f>
        <v>0</v>
      </c>
      <c r="R18" s="121">
        <f>SUM(R5:R17)</f>
        <v>0</v>
      </c>
      <c r="S18" s="120">
        <f>SUM(S5:S17)</f>
        <v>0</v>
      </c>
      <c r="T18" s="120">
        <f>SUM(T5:T17)</f>
        <v>0</v>
      </c>
    </row>
    <row r="19" spans="1:20" ht="12.75">
      <c r="A19" s="127" t="s">
        <v>3</v>
      </c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1"/>
      <c r="Q19" s="123">
        <f>B19</f>
        <v>0</v>
      </c>
      <c r="R19" s="124" t="str">
        <f>IF(Q21=0," ",Q19/Q21)</f>
        <v> </v>
      </c>
      <c r="S19" s="304"/>
      <c r="T19" s="304"/>
    </row>
    <row r="20" spans="1:20" ht="12.75">
      <c r="A20" s="127" t="s">
        <v>29</v>
      </c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1"/>
      <c r="Q20" s="123">
        <f>B20</f>
        <v>0</v>
      </c>
      <c r="R20" s="124" t="str">
        <f>IF(Q21=0," ",Q20/Q21)</f>
        <v> </v>
      </c>
      <c r="S20" s="304"/>
      <c r="T20" s="304"/>
    </row>
    <row r="21" spans="1:20" ht="25.5">
      <c r="A21" s="129" t="s">
        <v>10</v>
      </c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3"/>
      <c r="Q21" s="132">
        <f>Q18+Q19+Q20</f>
        <v>0</v>
      </c>
      <c r="R21" s="133">
        <f>SUM(R18:R20)</f>
        <v>0</v>
      </c>
      <c r="S21" s="304"/>
      <c r="T21" s="304"/>
    </row>
    <row r="22" spans="1:20" ht="15" customHeight="1">
      <c r="A22" s="222" t="s">
        <v>102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</row>
  </sheetData>
  <sheetProtection/>
  <mergeCells count="13">
    <mergeCell ref="R6:T6"/>
    <mergeCell ref="R8:T8"/>
    <mergeCell ref="R10:T10"/>
    <mergeCell ref="R12:T12"/>
    <mergeCell ref="R14:T14"/>
    <mergeCell ref="R16:T16"/>
    <mergeCell ref="B19:P19"/>
    <mergeCell ref="B20:P20"/>
    <mergeCell ref="A22:T22"/>
    <mergeCell ref="A1:T1"/>
    <mergeCell ref="S19:T21"/>
    <mergeCell ref="A2:T2"/>
    <mergeCell ref="A3:T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85" zoomScaleNormal="85" zoomScalePageLayoutView="0" workbookViewId="0" topLeftCell="A1">
      <selection activeCell="A2" sqref="A2:T2"/>
    </sheetView>
  </sheetViews>
  <sheetFormatPr defaultColWidth="9.00390625" defaultRowHeight="12.75"/>
  <cols>
    <col min="1" max="1" width="34.375" style="125" customWidth="1"/>
    <col min="2" max="18" width="9.125" style="9" customWidth="1"/>
    <col min="19" max="19" width="16.375" style="9" customWidth="1"/>
    <col min="20" max="20" width="15.875" style="9" customWidth="1"/>
    <col min="21" max="16384" width="9.125" style="9" customWidth="1"/>
  </cols>
  <sheetData>
    <row r="1" spans="1:20" ht="15.75" customHeight="1">
      <c r="A1" s="213" t="s">
        <v>103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109.5" customHeight="1">
      <c r="A2" s="215" t="s">
        <v>188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</row>
    <row r="3" spans="1:20" ht="35.25" customHeight="1">
      <c r="A3" s="218" t="s">
        <v>82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166.5" customHeight="1">
      <c r="A4" s="130" t="s">
        <v>83</v>
      </c>
      <c r="B4" s="126" t="s">
        <v>42</v>
      </c>
      <c r="C4" s="126" t="s">
        <v>84</v>
      </c>
      <c r="D4" s="126" t="s">
        <v>85</v>
      </c>
      <c r="E4" s="126" t="s">
        <v>86</v>
      </c>
      <c r="F4" s="126" t="s">
        <v>87</v>
      </c>
      <c r="G4" s="126" t="s">
        <v>88</v>
      </c>
      <c r="H4" s="126" t="s">
        <v>13</v>
      </c>
      <c r="I4" s="126" t="s">
        <v>43</v>
      </c>
      <c r="J4" s="126" t="s">
        <v>44</v>
      </c>
      <c r="K4" s="126" t="s">
        <v>45</v>
      </c>
      <c r="L4" s="126" t="s">
        <v>46</v>
      </c>
      <c r="M4" s="126" t="s">
        <v>89</v>
      </c>
      <c r="N4" s="126" t="s">
        <v>47</v>
      </c>
      <c r="O4" s="126" t="s">
        <v>40</v>
      </c>
      <c r="P4" s="126" t="s">
        <v>90</v>
      </c>
      <c r="Q4" s="131" t="s">
        <v>14</v>
      </c>
      <c r="R4" s="130" t="s">
        <v>91</v>
      </c>
      <c r="S4" s="130" t="s">
        <v>8</v>
      </c>
      <c r="T4" s="130" t="s">
        <v>92</v>
      </c>
    </row>
    <row r="5" spans="1:20" ht="25.5">
      <c r="A5" s="127" t="s">
        <v>93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35">
        <f>SUM(B5:P5)</f>
        <v>0</v>
      </c>
      <c r="R5" s="142" t="str">
        <f>IF(Q21=0," ",Q5/Q21)</f>
        <v> </v>
      </c>
      <c r="S5" s="112"/>
      <c r="T5" s="112"/>
    </row>
    <row r="6" spans="1:20" s="115" customFormat="1" ht="12.75">
      <c r="A6" s="128" t="s">
        <v>94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114"/>
      <c r="M6" s="114"/>
      <c r="N6" s="114"/>
      <c r="O6" s="114"/>
      <c r="P6" s="114"/>
      <c r="Q6" s="301"/>
      <c r="R6" s="304"/>
      <c r="S6" s="304"/>
      <c r="T6" s="304"/>
    </row>
    <row r="7" spans="1:20" ht="25.5">
      <c r="A7" s="127" t="s">
        <v>95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35">
        <f>SUM(B7:P7)</f>
        <v>0</v>
      </c>
      <c r="R7" s="142" t="str">
        <f>IF(Q21=0," ",Q7/Q21)</f>
        <v> </v>
      </c>
      <c r="S7" s="112"/>
      <c r="T7" s="112"/>
    </row>
    <row r="8" spans="1:20" s="115" customFormat="1" ht="12.75">
      <c r="A8" s="128" t="s">
        <v>94</v>
      </c>
      <c r="B8" s="116"/>
      <c r="C8" s="116"/>
      <c r="D8" s="116"/>
      <c r="E8" s="116"/>
      <c r="F8" s="116"/>
      <c r="G8" s="116"/>
      <c r="H8" s="116"/>
      <c r="I8" s="116"/>
      <c r="J8" s="116"/>
      <c r="K8" s="117"/>
      <c r="L8" s="117"/>
      <c r="M8" s="117"/>
      <c r="N8" s="117"/>
      <c r="O8" s="117"/>
      <c r="P8" s="117"/>
      <c r="Q8" s="301"/>
      <c r="R8" s="304"/>
      <c r="S8" s="304"/>
      <c r="T8" s="304"/>
    </row>
    <row r="9" spans="1:20" ht="38.25">
      <c r="A9" s="127" t="s">
        <v>96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35">
        <f>SUM(B9:P9)</f>
        <v>0</v>
      </c>
      <c r="R9" s="142" t="str">
        <f>IF(Q21=0," ",Q9/Q21)</f>
        <v> </v>
      </c>
      <c r="S9" s="112"/>
      <c r="T9" s="112"/>
    </row>
    <row r="10" spans="1:20" s="115" customFormat="1" ht="12.75">
      <c r="A10" s="128" t="s">
        <v>94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  <c r="L10" s="117"/>
      <c r="M10" s="117"/>
      <c r="N10" s="117"/>
      <c r="O10" s="117"/>
      <c r="P10" s="117"/>
      <c r="Q10" s="301"/>
      <c r="R10" s="304"/>
      <c r="S10" s="304"/>
      <c r="T10" s="304"/>
    </row>
    <row r="11" spans="1:20" ht="38.25">
      <c r="A11" s="127" t="s">
        <v>97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35">
        <f>SUM(B11:P11)</f>
        <v>0</v>
      </c>
      <c r="R11" s="142" t="str">
        <f>IF(Q21=0," ",Q11/Q21)</f>
        <v> </v>
      </c>
      <c r="S11" s="112"/>
      <c r="T11" s="112"/>
    </row>
    <row r="12" spans="1:20" s="115" customFormat="1" ht="12.75">
      <c r="A12" s="128" t="s">
        <v>94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7"/>
      <c r="L12" s="117"/>
      <c r="M12" s="117"/>
      <c r="N12" s="117"/>
      <c r="O12" s="117"/>
      <c r="P12" s="117"/>
      <c r="Q12" s="301"/>
      <c r="R12" s="304"/>
      <c r="S12" s="304"/>
      <c r="T12" s="304"/>
    </row>
    <row r="13" spans="1:20" ht="25.5">
      <c r="A13" s="127" t="s">
        <v>98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35">
        <f>SUM(B13:P13)</f>
        <v>0</v>
      </c>
      <c r="R13" s="142" t="str">
        <f>IF(Q21=0," ",Q13/Q21)</f>
        <v> </v>
      </c>
      <c r="S13" s="112"/>
      <c r="T13" s="112"/>
    </row>
    <row r="14" spans="1:20" s="115" customFormat="1" ht="12.75">
      <c r="A14" s="128" t="s">
        <v>94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7"/>
      <c r="L14" s="117"/>
      <c r="M14" s="117"/>
      <c r="N14" s="117"/>
      <c r="O14" s="117"/>
      <c r="P14" s="117"/>
      <c r="Q14" s="301"/>
      <c r="R14" s="304"/>
      <c r="S14" s="304"/>
      <c r="T14" s="304"/>
    </row>
    <row r="15" spans="1:20" ht="38.25">
      <c r="A15" s="127" t="s">
        <v>99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35">
        <f>SUM(B15:P15)</f>
        <v>0</v>
      </c>
      <c r="R15" s="142" t="str">
        <f>IF(Q21=0," ",Q15/Q21)</f>
        <v> </v>
      </c>
      <c r="S15" s="112"/>
      <c r="T15" s="112"/>
    </row>
    <row r="16" spans="1:20" s="115" customFormat="1" ht="12.75">
      <c r="A16" s="128" t="s">
        <v>94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7"/>
      <c r="L16" s="117"/>
      <c r="M16" s="117"/>
      <c r="N16" s="117"/>
      <c r="O16" s="117"/>
      <c r="P16" s="117"/>
      <c r="Q16" s="301"/>
      <c r="R16" s="304"/>
      <c r="S16" s="304"/>
      <c r="T16" s="304"/>
    </row>
    <row r="17" spans="1:20" ht="25.5">
      <c r="A17" s="127" t="s">
        <v>100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35">
        <f>SUM(B17:P17)</f>
        <v>0</v>
      </c>
      <c r="R17" s="142" t="str">
        <f>IF(Q21=0," ",Q17/Q21)</f>
        <v> </v>
      </c>
      <c r="S17" s="118"/>
      <c r="T17" s="118"/>
    </row>
    <row r="18" spans="1:20" s="122" customFormat="1" ht="45">
      <c r="A18" s="119" t="s">
        <v>101</v>
      </c>
      <c r="B18" s="120">
        <f>B5+B7+B9+B11+B13+B15+B17</f>
        <v>0</v>
      </c>
      <c r="C18" s="120">
        <f aca="true" t="shared" si="0" ref="C18:P18">C5+C7+C9+C11+C13+C15+C17</f>
        <v>0</v>
      </c>
      <c r="D18" s="120">
        <f t="shared" si="0"/>
        <v>0</v>
      </c>
      <c r="E18" s="120">
        <f t="shared" si="0"/>
        <v>0</v>
      </c>
      <c r="F18" s="120">
        <f t="shared" si="0"/>
        <v>0</v>
      </c>
      <c r="G18" s="120">
        <f t="shared" si="0"/>
        <v>0</v>
      </c>
      <c r="H18" s="120">
        <f t="shared" si="0"/>
        <v>0</v>
      </c>
      <c r="I18" s="120">
        <f t="shared" si="0"/>
        <v>0</v>
      </c>
      <c r="J18" s="120">
        <f t="shared" si="0"/>
        <v>0</v>
      </c>
      <c r="K18" s="120">
        <f t="shared" si="0"/>
        <v>0</v>
      </c>
      <c r="L18" s="120">
        <f t="shared" si="0"/>
        <v>0</v>
      </c>
      <c r="M18" s="120">
        <f t="shared" si="0"/>
        <v>0</v>
      </c>
      <c r="N18" s="120">
        <f t="shared" si="0"/>
        <v>0</v>
      </c>
      <c r="O18" s="120">
        <f t="shared" si="0"/>
        <v>0</v>
      </c>
      <c r="P18" s="120">
        <f t="shared" si="0"/>
        <v>0</v>
      </c>
      <c r="Q18" s="120">
        <f>Q5+Q7+Q9+Q11+Q13+Q15+Q17</f>
        <v>0</v>
      </c>
      <c r="R18" s="121">
        <f>SUM(R5:R17)</f>
        <v>0</v>
      </c>
      <c r="S18" s="120">
        <f>SUM(S5:S17)</f>
        <v>0</v>
      </c>
      <c r="T18" s="120">
        <f>SUM(T5:T17)</f>
        <v>0</v>
      </c>
    </row>
    <row r="19" spans="1:20" ht="12.75">
      <c r="A19" s="127" t="s">
        <v>3</v>
      </c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1"/>
      <c r="Q19" s="123">
        <f>B19</f>
        <v>0</v>
      </c>
      <c r="R19" s="124" t="str">
        <f>IF(Q21=0," ",Q19/Q21)</f>
        <v> </v>
      </c>
      <c r="S19" s="304"/>
      <c r="T19" s="304"/>
    </row>
    <row r="20" spans="1:20" ht="12.75">
      <c r="A20" s="127" t="s">
        <v>29</v>
      </c>
      <c r="B20" s="219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1"/>
      <c r="Q20" s="123">
        <f>B20</f>
        <v>0</v>
      </c>
      <c r="R20" s="124" t="str">
        <f>IF(Q21=0," ",Q20/Q21)</f>
        <v> </v>
      </c>
      <c r="S20" s="304"/>
      <c r="T20" s="304"/>
    </row>
    <row r="21" spans="1:20" ht="25.5">
      <c r="A21" s="129" t="s">
        <v>10</v>
      </c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3"/>
      <c r="Q21" s="132">
        <f>Q18+Q19+Q20</f>
        <v>0</v>
      </c>
      <c r="R21" s="133">
        <f>SUM(R18:R20)</f>
        <v>0</v>
      </c>
      <c r="S21" s="304"/>
      <c r="T21" s="304"/>
    </row>
    <row r="22" spans="1:20" ht="15" customHeight="1">
      <c r="A22" s="222" t="s">
        <v>102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</row>
  </sheetData>
  <sheetProtection/>
  <mergeCells count="13">
    <mergeCell ref="A22:T22"/>
    <mergeCell ref="R12:T12"/>
    <mergeCell ref="R14:T14"/>
    <mergeCell ref="R16:T16"/>
    <mergeCell ref="B19:P19"/>
    <mergeCell ref="S19:T21"/>
    <mergeCell ref="B20:P20"/>
    <mergeCell ref="A1:T1"/>
    <mergeCell ref="A2:T2"/>
    <mergeCell ref="A3:T3"/>
    <mergeCell ref="R6:T6"/>
    <mergeCell ref="R8:T8"/>
    <mergeCell ref="R10:T1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50.75390625" style="3" customWidth="1"/>
    <col min="2" max="2" width="20.75390625" style="3" customWidth="1"/>
    <col min="3" max="3" width="31.375" style="3" customWidth="1"/>
    <col min="4" max="4" width="26.875" style="3" customWidth="1"/>
    <col min="5" max="5" width="16.25390625" style="3" customWidth="1"/>
    <col min="6" max="7" width="16.875" style="3" customWidth="1"/>
    <col min="8" max="8" width="18.125" style="3" customWidth="1"/>
    <col min="9" max="9" width="17.375" style="3" customWidth="1"/>
    <col min="10" max="10" width="10.375" style="3" customWidth="1"/>
    <col min="11" max="16384" width="9.125" style="3" customWidth="1"/>
  </cols>
  <sheetData>
    <row r="1" spans="1:9" s="1" customFormat="1" ht="15.75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222"/>
    </row>
    <row r="2" spans="1:9" ht="81" customHeight="1">
      <c r="A2" s="223" t="s">
        <v>179</v>
      </c>
      <c r="B2" s="223"/>
      <c r="C2" s="223"/>
      <c r="D2" s="223"/>
      <c r="E2" s="223"/>
      <c r="F2" s="223"/>
      <c r="G2" s="223"/>
      <c r="H2" s="223"/>
      <c r="I2" s="223"/>
    </row>
    <row r="3" spans="1:9" ht="89.25">
      <c r="A3" s="25" t="s">
        <v>69</v>
      </c>
      <c r="B3" s="26" t="s">
        <v>30</v>
      </c>
      <c r="C3" s="26" t="s">
        <v>12</v>
      </c>
      <c r="D3" s="26" t="s">
        <v>180</v>
      </c>
      <c r="E3" s="26" t="s">
        <v>31</v>
      </c>
      <c r="F3" s="26" t="s">
        <v>32</v>
      </c>
      <c r="G3" s="26" t="s">
        <v>38</v>
      </c>
      <c r="H3" s="12" t="s">
        <v>33</v>
      </c>
      <c r="I3" s="13" t="s">
        <v>14</v>
      </c>
    </row>
    <row r="4" spans="1:9" ht="30" customHeight="1">
      <c r="A4" s="27" t="s">
        <v>28</v>
      </c>
      <c r="B4" s="2"/>
      <c r="C4" s="2"/>
      <c r="D4" s="2"/>
      <c r="E4" s="2"/>
      <c r="F4" s="2"/>
      <c r="G4" s="2"/>
      <c r="H4" s="48">
        <f>IF(I11=0,"",I4/I11)</f>
      </c>
      <c r="I4" s="28">
        <f aca="true" t="shared" si="0" ref="I4:I10">SUM(B4:G4)</f>
        <v>0</v>
      </c>
    </row>
    <row r="5" spans="1:9" ht="30.75" customHeight="1">
      <c r="A5" s="27" t="s">
        <v>26</v>
      </c>
      <c r="B5" s="2"/>
      <c r="C5" s="2"/>
      <c r="D5" s="2"/>
      <c r="E5" s="2"/>
      <c r="F5" s="2"/>
      <c r="G5" s="2"/>
      <c r="H5" s="48">
        <f>IF(I11=0,"",I5/I11)</f>
      </c>
      <c r="I5" s="28">
        <f t="shared" si="0"/>
        <v>0</v>
      </c>
    </row>
    <row r="6" spans="1:9" ht="32.25" customHeight="1">
      <c r="A6" s="27" t="s">
        <v>27</v>
      </c>
      <c r="B6" s="2"/>
      <c r="C6" s="2"/>
      <c r="D6" s="2"/>
      <c r="E6" s="2"/>
      <c r="F6" s="2"/>
      <c r="G6" s="2"/>
      <c r="H6" s="48">
        <f>IF(I11=0,"",I6/I11)</f>
      </c>
      <c r="I6" s="28">
        <f t="shared" si="0"/>
        <v>0</v>
      </c>
    </row>
    <row r="7" spans="1:9" ht="47.25" customHeight="1">
      <c r="A7" s="27" t="s">
        <v>15</v>
      </c>
      <c r="B7" s="2"/>
      <c r="C7" s="2"/>
      <c r="D7" s="2"/>
      <c r="E7" s="2"/>
      <c r="F7" s="2"/>
      <c r="G7" s="2"/>
      <c r="H7" s="48">
        <f>IF(I11=0,"",I7/I11)</f>
      </c>
      <c r="I7" s="28">
        <f t="shared" si="0"/>
        <v>0</v>
      </c>
    </row>
    <row r="8" spans="1:9" ht="40.5" customHeight="1">
      <c r="A8" s="27" t="s">
        <v>11</v>
      </c>
      <c r="B8" s="2"/>
      <c r="C8" s="2"/>
      <c r="D8" s="2"/>
      <c r="E8" s="2"/>
      <c r="F8" s="2"/>
      <c r="G8" s="2"/>
      <c r="H8" s="48">
        <f>IF(I11=0,"",I8/I11)</f>
      </c>
      <c r="I8" s="28">
        <f t="shared" si="0"/>
        <v>0</v>
      </c>
    </row>
    <row r="9" spans="1:9" ht="27.75" customHeight="1">
      <c r="A9" s="27" t="s">
        <v>34</v>
      </c>
      <c r="B9" s="2"/>
      <c r="C9" s="2"/>
      <c r="D9" s="2"/>
      <c r="E9" s="2"/>
      <c r="F9" s="2"/>
      <c r="G9" s="2"/>
      <c r="H9" s="48">
        <f>IF(I11=0,"",I9/I11)</f>
      </c>
      <c r="I9" s="28">
        <f t="shared" si="0"/>
        <v>0</v>
      </c>
    </row>
    <row r="10" spans="1:9" ht="27.75" customHeight="1">
      <c r="A10" s="24" t="s">
        <v>35</v>
      </c>
      <c r="B10" s="2"/>
      <c r="C10" s="2"/>
      <c r="D10" s="2"/>
      <c r="E10" s="2"/>
      <c r="F10" s="2"/>
      <c r="G10" s="2"/>
      <c r="H10" s="48">
        <f>IF(I11=0,"",I10/I11)</f>
      </c>
      <c r="I10" s="28">
        <f t="shared" si="0"/>
        <v>0</v>
      </c>
    </row>
    <row r="11" spans="1:9" ht="25.5" customHeight="1">
      <c r="A11" s="108" t="s">
        <v>39</v>
      </c>
      <c r="B11" s="109">
        <f aca="true" t="shared" si="1" ref="B11:H11">SUM(B4:B10)</f>
        <v>0</v>
      </c>
      <c r="C11" s="109">
        <f t="shared" si="1"/>
        <v>0</v>
      </c>
      <c r="D11" s="109">
        <f t="shared" si="1"/>
        <v>0</v>
      </c>
      <c r="E11" s="109">
        <f t="shared" si="1"/>
        <v>0</v>
      </c>
      <c r="F11" s="109">
        <f t="shared" si="1"/>
        <v>0</v>
      </c>
      <c r="G11" s="109">
        <f t="shared" si="1"/>
        <v>0</v>
      </c>
      <c r="H11" s="110">
        <f t="shared" si="1"/>
        <v>0</v>
      </c>
      <c r="I11" s="109">
        <f>SUM(I4:I10)</f>
        <v>0</v>
      </c>
    </row>
    <row r="12" spans="1:9" ht="25.5" customHeight="1">
      <c r="A12" s="222" t="s">
        <v>19</v>
      </c>
      <c r="B12" s="222"/>
      <c r="C12" s="222"/>
      <c r="D12" s="222"/>
      <c r="E12" s="222"/>
      <c r="F12" s="222"/>
      <c r="G12" s="222"/>
      <c r="H12" s="222"/>
      <c r="I12" s="222"/>
    </row>
  </sheetData>
  <sheetProtection/>
  <mergeCells count="3">
    <mergeCell ref="A12:I12"/>
    <mergeCell ref="A1:I1"/>
    <mergeCell ref="A2:I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PageLayoutView="0" workbookViewId="0" topLeftCell="A1">
      <selection activeCell="A12" sqref="A12:I12"/>
    </sheetView>
  </sheetViews>
  <sheetFormatPr defaultColWidth="9.00390625" defaultRowHeight="12.75"/>
  <cols>
    <col min="1" max="1" width="50.75390625" style="3" customWidth="1"/>
    <col min="2" max="2" width="20.75390625" style="3" customWidth="1"/>
    <col min="3" max="3" width="31.375" style="3" customWidth="1"/>
    <col min="4" max="4" width="26.875" style="3" customWidth="1"/>
    <col min="5" max="5" width="16.25390625" style="3" customWidth="1"/>
    <col min="6" max="7" width="16.875" style="3" customWidth="1"/>
    <col min="8" max="8" width="18.125" style="3" customWidth="1"/>
    <col min="9" max="9" width="17.375" style="3" customWidth="1"/>
    <col min="10" max="10" width="10.375" style="3" customWidth="1"/>
    <col min="11" max="16384" width="9.125" style="3" customWidth="1"/>
  </cols>
  <sheetData>
    <row r="1" spans="1:9" s="1" customFormat="1" ht="15.75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222"/>
    </row>
    <row r="2" spans="1:9" ht="81" customHeight="1">
      <c r="A2" s="223" t="s">
        <v>181</v>
      </c>
      <c r="B2" s="223"/>
      <c r="C2" s="223"/>
      <c r="D2" s="223"/>
      <c r="E2" s="223"/>
      <c r="F2" s="223"/>
      <c r="G2" s="223"/>
      <c r="H2" s="223"/>
      <c r="I2" s="223"/>
    </row>
    <row r="3" spans="1:9" ht="89.25">
      <c r="A3" s="25" t="s">
        <v>69</v>
      </c>
      <c r="B3" s="26" t="s">
        <v>30</v>
      </c>
      <c r="C3" s="26" t="s">
        <v>12</v>
      </c>
      <c r="D3" s="26" t="s">
        <v>180</v>
      </c>
      <c r="E3" s="26" t="s">
        <v>31</v>
      </c>
      <c r="F3" s="26" t="s">
        <v>32</v>
      </c>
      <c r="G3" s="26" t="s">
        <v>38</v>
      </c>
      <c r="H3" s="12" t="s">
        <v>33</v>
      </c>
      <c r="I3" s="13" t="s">
        <v>14</v>
      </c>
    </row>
    <row r="4" spans="1:9" ht="30" customHeight="1">
      <c r="A4" s="27" t="s">
        <v>28</v>
      </c>
      <c r="B4" s="2"/>
      <c r="C4" s="2"/>
      <c r="D4" s="2"/>
      <c r="E4" s="2"/>
      <c r="F4" s="2"/>
      <c r="G4" s="2"/>
      <c r="H4" s="48">
        <f>IF(I11=0,"",I4/I11)</f>
      </c>
      <c r="I4" s="28">
        <f aca="true" t="shared" si="0" ref="I4:I10">SUM(B4:G4)</f>
        <v>0</v>
      </c>
    </row>
    <row r="5" spans="1:9" ht="30.75" customHeight="1">
      <c r="A5" s="27" t="s">
        <v>26</v>
      </c>
      <c r="B5" s="2"/>
      <c r="C5" s="2"/>
      <c r="D5" s="2"/>
      <c r="E5" s="2"/>
      <c r="F5" s="2"/>
      <c r="G5" s="2"/>
      <c r="H5" s="48">
        <f>IF(I11=0,"",I5/I11)</f>
      </c>
      <c r="I5" s="28">
        <f t="shared" si="0"/>
        <v>0</v>
      </c>
    </row>
    <row r="6" spans="1:9" ht="32.25" customHeight="1">
      <c r="A6" s="27" t="s">
        <v>27</v>
      </c>
      <c r="B6" s="2"/>
      <c r="C6" s="2"/>
      <c r="D6" s="2"/>
      <c r="E6" s="2"/>
      <c r="F6" s="2"/>
      <c r="G6" s="2"/>
      <c r="H6" s="48">
        <f>IF(I11=0,"",I6/I11)</f>
      </c>
      <c r="I6" s="28">
        <f t="shared" si="0"/>
        <v>0</v>
      </c>
    </row>
    <row r="7" spans="1:9" ht="47.25" customHeight="1">
      <c r="A7" s="27" t="s">
        <v>15</v>
      </c>
      <c r="B7" s="2"/>
      <c r="C7" s="2"/>
      <c r="D7" s="2"/>
      <c r="E7" s="2"/>
      <c r="F7" s="2"/>
      <c r="G7" s="2"/>
      <c r="H7" s="48">
        <f>IF(I11=0,"",I7/I11)</f>
      </c>
      <c r="I7" s="28">
        <f t="shared" si="0"/>
        <v>0</v>
      </c>
    </row>
    <row r="8" spans="1:9" ht="40.5" customHeight="1">
      <c r="A8" s="27" t="s">
        <v>11</v>
      </c>
      <c r="B8" s="2"/>
      <c r="C8" s="2"/>
      <c r="D8" s="2"/>
      <c r="E8" s="2"/>
      <c r="F8" s="2"/>
      <c r="G8" s="2"/>
      <c r="H8" s="48">
        <f>IF(I11=0,"",I8/I11)</f>
      </c>
      <c r="I8" s="28">
        <f t="shared" si="0"/>
        <v>0</v>
      </c>
    </row>
    <row r="9" spans="1:9" ht="27.75" customHeight="1">
      <c r="A9" s="27" t="s">
        <v>34</v>
      </c>
      <c r="B9" s="2"/>
      <c r="C9" s="2"/>
      <c r="D9" s="2"/>
      <c r="E9" s="2"/>
      <c r="F9" s="2"/>
      <c r="G9" s="2"/>
      <c r="H9" s="48">
        <f>IF(I11=0,"",I9/I11)</f>
      </c>
      <c r="I9" s="28">
        <f t="shared" si="0"/>
        <v>0</v>
      </c>
    </row>
    <row r="10" spans="1:9" ht="27.75" customHeight="1">
      <c r="A10" s="24" t="s">
        <v>35</v>
      </c>
      <c r="B10" s="2"/>
      <c r="C10" s="2"/>
      <c r="D10" s="2"/>
      <c r="E10" s="2"/>
      <c r="F10" s="2"/>
      <c r="G10" s="2"/>
      <c r="H10" s="48">
        <f>IF(I11=0,"",I10/I11)</f>
      </c>
      <c r="I10" s="28">
        <f t="shared" si="0"/>
        <v>0</v>
      </c>
    </row>
    <row r="11" spans="1:9" ht="25.5" customHeight="1">
      <c r="A11" s="108" t="s">
        <v>39</v>
      </c>
      <c r="B11" s="109">
        <f aca="true" t="shared" si="1" ref="B11:H11">SUM(B4:B10)</f>
        <v>0</v>
      </c>
      <c r="C11" s="109">
        <f t="shared" si="1"/>
        <v>0</v>
      </c>
      <c r="D11" s="109">
        <f t="shared" si="1"/>
        <v>0</v>
      </c>
      <c r="E11" s="109">
        <f t="shared" si="1"/>
        <v>0</v>
      </c>
      <c r="F11" s="109">
        <f t="shared" si="1"/>
        <v>0</v>
      </c>
      <c r="G11" s="109">
        <f t="shared" si="1"/>
        <v>0</v>
      </c>
      <c r="H11" s="110">
        <f t="shared" si="1"/>
        <v>0</v>
      </c>
      <c r="I11" s="109">
        <f>SUM(I4:I10)</f>
        <v>0</v>
      </c>
    </row>
    <row r="12" spans="1:9" ht="25.5" customHeight="1">
      <c r="A12" s="222" t="s">
        <v>19</v>
      </c>
      <c r="B12" s="222"/>
      <c r="C12" s="222"/>
      <c r="D12" s="222"/>
      <c r="E12" s="222"/>
      <c r="F12" s="222"/>
      <c r="G12" s="222"/>
      <c r="H12" s="222"/>
      <c r="I12" s="222"/>
    </row>
  </sheetData>
  <sheetProtection/>
  <mergeCells count="3">
    <mergeCell ref="A1:I1"/>
    <mergeCell ref="A2:I2"/>
    <mergeCell ref="A12:I1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6"/>
  <sheetViews>
    <sheetView zoomScale="85" zoomScaleNormal="85" zoomScalePageLayoutView="0" workbookViewId="0" topLeftCell="A1">
      <selection activeCell="A19" sqref="A19:G19"/>
    </sheetView>
  </sheetViews>
  <sheetFormatPr defaultColWidth="9.00390625" defaultRowHeight="12.75"/>
  <cols>
    <col min="1" max="1" width="7.625" style="3" customWidth="1"/>
    <col min="2" max="2" width="34.25390625" style="3" customWidth="1"/>
    <col min="3" max="3" width="28.375" style="3" customWidth="1"/>
    <col min="4" max="4" width="14.00390625" style="3" customWidth="1"/>
    <col min="5" max="5" width="25.625" style="3" customWidth="1"/>
    <col min="6" max="6" width="21.25390625" style="3" customWidth="1"/>
    <col min="7" max="7" width="37.875" style="3" customWidth="1"/>
    <col min="8" max="16384" width="9.125" style="3" customWidth="1"/>
  </cols>
  <sheetData>
    <row r="1" spans="1:7" s="1" customFormat="1" ht="21.75" customHeight="1">
      <c r="A1" s="222" t="s">
        <v>57</v>
      </c>
      <c r="B1" s="222"/>
      <c r="C1" s="222"/>
      <c r="D1" s="222"/>
      <c r="E1" s="222"/>
      <c r="F1" s="222"/>
      <c r="G1" s="222"/>
    </row>
    <row r="2" spans="1:7" ht="48.75" customHeight="1">
      <c r="A2" s="225" t="s">
        <v>61</v>
      </c>
      <c r="B2" s="226"/>
      <c r="C2" s="226"/>
      <c r="D2" s="226"/>
      <c r="E2" s="226"/>
      <c r="F2" s="226"/>
      <c r="G2" s="227"/>
    </row>
    <row r="3" spans="1:7" ht="15.75" customHeight="1">
      <c r="A3" s="222" t="s">
        <v>19</v>
      </c>
      <c r="B3" s="222"/>
      <c r="C3" s="222"/>
      <c r="D3" s="222"/>
      <c r="E3" s="222"/>
      <c r="F3" s="222"/>
      <c r="G3" s="222"/>
    </row>
    <row r="4" spans="1:7" ht="63.75" customHeight="1">
      <c r="A4" s="105" t="s">
        <v>37</v>
      </c>
      <c r="B4" s="105" t="s">
        <v>176</v>
      </c>
      <c r="C4" s="105" t="s">
        <v>177</v>
      </c>
      <c r="D4" s="105" t="s">
        <v>60</v>
      </c>
      <c r="E4" s="105" t="s">
        <v>16</v>
      </c>
      <c r="F4" s="306" t="s">
        <v>178</v>
      </c>
      <c r="G4" s="306"/>
    </row>
    <row r="5" spans="1:7" ht="14.25">
      <c r="A5" s="14">
        <v>1</v>
      </c>
      <c r="B5" s="4"/>
      <c r="C5" s="4"/>
      <c r="D5" s="5"/>
      <c r="F5" s="307"/>
      <c r="G5" s="307"/>
    </row>
    <row r="6" spans="1:7" ht="14.25">
      <c r="A6" s="14">
        <v>2</v>
      </c>
      <c r="B6" s="6"/>
      <c r="C6" s="4"/>
      <c r="D6" s="5"/>
      <c r="F6" s="307"/>
      <c r="G6" s="307"/>
    </row>
    <row r="7" spans="1:7" ht="14.25">
      <c r="A7" s="14">
        <v>3</v>
      </c>
      <c r="B7" s="4"/>
      <c r="C7" s="4"/>
      <c r="D7" s="5"/>
      <c r="F7" s="307"/>
      <c r="G7" s="307"/>
    </row>
    <row r="8" spans="1:7" ht="14.25">
      <c r="A8" s="14">
        <v>4</v>
      </c>
      <c r="B8" s="4"/>
      <c r="C8" s="4"/>
      <c r="D8" s="5"/>
      <c r="F8" s="307"/>
      <c r="G8" s="307"/>
    </row>
    <row r="9" spans="1:7" ht="14.25">
      <c r="A9" s="14">
        <v>5</v>
      </c>
      <c r="F9" s="307"/>
      <c r="G9" s="307"/>
    </row>
    <row r="10" spans="1:7" ht="14.25">
      <c r="A10" s="14">
        <v>6</v>
      </c>
      <c r="F10" s="307"/>
      <c r="G10" s="307"/>
    </row>
    <row r="11" spans="1:7" ht="14.25">
      <c r="A11" s="14">
        <v>7</v>
      </c>
      <c r="F11" s="307"/>
      <c r="G11" s="307"/>
    </row>
    <row r="12" spans="1:7" ht="14.25">
      <c r="A12" s="14">
        <v>8</v>
      </c>
      <c r="F12" s="307"/>
      <c r="G12" s="307"/>
    </row>
    <row r="13" spans="1:7" ht="14.25">
      <c r="A13" s="14">
        <v>9</v>
      </c>
      <c r="F13" s="307"/>
      <c r="G13" s="307"/>
    </row>
    <row r="14" spans="1:7" ht="14.25">
      <c r="A14" s="14">
        <v>10</v>
      </c>
      <c r="F14" s="307"/>
      <c r="G14" s="307"/>
    </row>
    <row r="15" spans="6:7" ht="14.25">
      <c r="F15" s="307"/>
      <c r="G15" s="307"/>
    </row>
    <row r="16" spans="6:7" ht="14.25">
      <c r="F16" s="307"/>
      <c r="G16" s="307"/>
    </row>
    <row r="18" spans="1:7" s="65" customFormat="1" ht="99" customHeight="1">
      <c r="A18" s="224" t="s">
        <v>62</v>
      </c>
      <c r="B18" s="224"/>
      <c r="C18" s="224"/>
      <c r="D18" s="224"/>
      <c r="E18" s="224"/>
      <c r="F18" s="224"/>
      <c r="G18" s="224"/>
    </row>
    <row r="19" spans="1:7" s="65" customFormat="1" ht="88.5" customHeight="1">
      <c r="A19" s="224" t="s">
        <v>63</v>
      </c>
      <c r="B19" s="224"/>
      <c r="C19" s="224"/>
      <c r="D19" s="224"/>
      <c r="E19" s="224"/>
      <c r="F19" s="224"/>
      <c r="G19" s="224"/>
    </row>
    <row r="22" spans="1:4" ht="14.25">
      <c r="A22" s="4"/>
      <c r="B22" s="4"/>
      <c r="C22" s="4"/>
      <c r="D22" s="5"/>
    </row>
    <row r="23" spans="1:4" ht="14.25">
      <c r="A23" s="4"/>
      <c r="B23" s="4"/>
      <c r="C23" s="4"/>
      <c r="D23" s="5"/>
    </row>
    <row r="24" spans="1:4" ht="14.25">
      <c r="A24" s="4"/>
      <c r="B24" s="4"/>
      <c r="C24" s="4"/>
      <c r="D24" s="5"/>
    </row>
    <row r="25" spans="1:4" ht="14.25">
      <c r="A25" s="4"/>
      <c r="B25" s="4"/>
      <c r="C25" s="4"/>
      <c r="D25" s="5"/>
    </row>
    <row r="26" spans="1:4" ht="14.25">
      <c r="A26" s="4"/>
      <c r="B26" s="4"/>
      <c r="C26" s="4"/>
      <c r="D26" s="5"/>
    </row>
    <row r="27" spans="1:4" ht="14.25">
      <c r="A27" s="4"/>
      <c r="B27" s="4"/>
      <c r="C27" s="4"/>
      <c r="D27" s="5"/>
    </row>
    <row r="28" spans="2:6" ht="14.25">
      <c r="B28" s="15"/>
      <c r="C28" s="15"/>
      <c r="D28" s="15"/>
      <c r="E28" s="16"/>
      <c r="F28" s="16"/>
    </row>
    <row r="29" spans="2:6" ht="14.25">
      <c r="B29" s="15"/>
      <c r="C29" s="15"/>
      <c r="D29" s="15"/>
      <c r="E29" s="16"/>
      <c r="F29" s="16"/>
    </row>
    <row r="30" spans="2:6" ht="14.25">
      <c r="B30" s="15"/>
      <c r="C30" s="15"/>
      <c r="D30" s="15"/>
      <c r="E30" s="16"/>
      <c r="F30" s="16"/>
    </row>
    <row r="31" spans="2:6" ht="14.25">
      <c r="B31" s="15"/>
      <c r="C31" s="15"/>
      <c r="D31" s="15"/>
      <c r="E31" s="16"/>
      <c r="F31" s="16"/>
    </row>
    <row r="32" spans="2:6" ht="14.25">
      <c r="B32" s="15"/>
      <c r="C32" s="15"/>
      <c r="D32" s="15"/>
      <c r="E32" s="16"/>
      <c r="F32" s="16"/>
    </row>
    <row r="33" spans="2:6" ht="14.25">
      <c r="B33" s="15"/>
      <c r="C33" s="15"/>
      <c r="D33" s="15"/>
      <c r="E33" s="16"/>
      <c r="F33" s="16"/>
    </row>
    <row r="34" spans="2:6" ht="14.25">
      <c r="B34" s="15"/>
      <c r="C34" s="15"/>
      <c r="D34" s="15"/>
      <c r="E34" s="16"/>
      <c r="F34" s="16"/>
    </row>
    <row r="35" spans="2:6" ht="14.25">
      <c r="B35" s="15"/>
      <c r="C35" s="15"/>
      <c r="D35" s="15"/>
      <c r="E35" s="16"/>
      <c r="F35" s="16"/>
    </row>
    <row r="36" spans="2:6" ht="14.25">
      <c r="B36" s="15"/>
      <c r="C36" s="15"/>
      <c r="D36" s="15"/>
      <c r="E36" s="16"/>
      <c r="F36" s="16"/>
    </row>
    <row r="37" spans="1:4" ht="14.25">
      <c r="A37" s="5"/>
      <c r="B37" s="5"/>
      <c r="C37" s="5"/>
      <c r="D37" s="5"/>
    </row>
    <row r="38" spans="1:4" ht="14.25">
      <c r="A38" s="5"/>
      <c r="B38" s="5"/>
      <c r="C38" s="5"/>
      <c r="D38" s="5"/>
    </row>
    <row r="39" spans="1:4" ht="14.25">
      <c r="A39" s="5"/>
      <c r="B39" s="5"/>
      <c r="C39" s="5"/>
      <c r="D39" s="5"/>
    </row>
    <row r="40" spans="1:4" ht="14.25">
      <c r="A40" s="5"/>
      <c r="B40" s="5"/>
      <c r="C40" s="5"/>
      <c r="D40" s="5"/>
    </row>
    <row r="41" spans="1:4" ht="14.25">
      <c r="A41" s="5"/>
      <c r="B41" s="5"/>
      <c r="C41" s="5"/>
      <c r="D41" s="5"/>
    </row>
    <row r="42" spans="1:4" ht="14.25">
      <c r="A42" s="5"/>
      <c r="B42" s="5"/>
      <c r="C42" s="5"/>
      <c r="D42" s="5"/>
    </row>
    <row r="43" spans="1:4" ht="14.25">
      <c r="A43" s="5"/>
      <c r="B43" s="5"/>
      <c r="C43" s="5"/>
      <c r="D43" s="5"/>
    </row>
    <row r="44" spans="1:4" ht="14.25">
      <c r="A44" s="5"/>
      <c r="B44" s="5"/>
      <c r="C44" s="5"/>
      <c r="D44" s="5"/>
    </row>
    <row r="45" spans="1:4" ht="14.25">
      <c r="A45" s="5"/>
      <c r="B45" s="5"/>
      <c r="C45" s="5"/>
      <c r="D45" s="5"/>
    </row>
    <row r="46" spans="1:4" ht="14.25">
      <c r="A46" s="5"/>
      <c r="B46" s="5"/>
      <c r="C46" s="5"/>
      <c r="D46" s="5"/>
    </row>
    <row r="47" spans="1:4" ht="14.25">
      <c r="A47" s="5"/>
      <c r="B47" s="5"/>
      <c r="C47" s="5"/>
      <c r="D47" s="5"/>
    </row>
    <row r="48" spans="1:4" ht="14.25">
      <c r="A48" s="5"/>
      <c r="B48" s="5"/>
      <c r="C48" s="5"/>
      <c r="D48" s="5"/>
    </row>
    <row r="49" spans="1:4" ht="14.25">
      <c r="A49" s="5"/>
      <c r="B49" s="5"/>
      <c r="C49" s="5"/>
      <c r="D49" s="5"/>
    </row>
    <row r="50" spans="1:4" ht="14.25">
      <c r="A50" s="5"/>
      <c r="B50" s="5"/>
      <c r="C50" s="5"/>
      <c r="D50" s="5"/>
    </row>
    <row r="51" spans="1:4" ht="14.25">
      <c r="A51" s="5"/>
      <c r="B51" s="5"/>
      <c r="C51" s="5"/>
      <c r="D51" s="5"/>
    </row>
    <row r="52" spans="1:4" ht="14.25">
      <c r="A52" s="5"/>
      <c r="B52" s="5"/>
      <c r="C52" s="5"/>
      <c r="D52" s="5"/>
    </row>
    <row r="53" spans="1:4" ht="14.25">
      <c r="A53" s="5"/>
      <c r="B53" s="5"/>
      <c r="C53" s="5"/>
      <c r="D53" s="5"/>
    </row>
    <row r="54" spans="1:4" ht="14.25">
      <c r="A54" s="5"/>
      <c r="B54" s="5"/>
      <c r="C54" s="5"/>
      <c r="D54" s="5"/>
    </row>
    <row r="55" spans="1:4" ht="14.25">
      <c r="A55" s="5"/>
      <c r="B55" s="5"/>
      <c r="C55" s="5"/>
      <c r="D55" s="5"/>
    </row>
    <row r="56" spans="1:4" ht="14.25">
      <c r="A56" s="5"/>
      <c r="B56" s="5"/>
      <c r="C56" s="5"/>
      <c r="D56" s="5"/>
    </row>
    <row r="57" spans="1:4" ht="14.25">
      <c r="A57" s="5"/>
      <c r="B57" s="5"/>
      <c r="C57" s="5"/>
      <c r="D57" s="5"/>
    </row>
    <row r="58" spans="1:4" ht="14.25">
      <c r="A58" s="5"/>
      <c r="B58" s="5"/>
      <c r="C58" s="5"/>
      <c r="D58" s="5"/>
    </row>
    <row r="59" spans="1:4" ht="14.25">
      <c r="A59" s="5"/>
      <c r="B59" s="5"/>
      <c r="C59" s="5"/>
      <c r="D59" s="5"/>
    </row>
    <row r="60" spans="1:4" ht="14.25">
      <c r="A60" s="5"/>
      <c r="B60" s="5"/>
      <c r="C60" s="5"/>
      <c r="D60" s="5"/>
    </row>
    <row r="61" spans="1:4" ht="14.25">
      <c r="A61" s="5"/>
      <c r="B61" s="5"/>
      <c r="C61" s="5"/>
      <c r="D61" s="5"/>
    </row>
    <row r="62" spans="1:4" ht="14.25">
      <c r="A62" s="5"/>
      <c r="B62" s="5"/>
      <c r="C62" s="5"/>
      <c r="D62" s="5"/>
    </row>
    <row r="63" spans="1:4" ht="14.25">
      <c r="A63" s="5"/>
      <c r="B63" s="5"/>
      <c r="C63" s="5"/>
      <c r="D63" s="5"/>
    </row>
    <row r="64" spans="1:4" ht="14.25">
      <c r="A64" s="5"/>
      <c r="B64" s="5"/>
      <c r="C64" s="5"/>
      <c r="D64" s="5"/>
    </row>
    <row r="65" spans="1:4" ht="14.25">
      <c r="A65" s="5"/>
      <c r="B65" s="5"/>
      <c r="C65" s="5"/>
      <c r="D65" s="5"/>
    </row>
    <row r="66" spans="1:4" ht="14.25">
      <c r="A66" s="5"/>
      <c r="B66" s="5"/>
      <c r="C66" s="5"/>
      <c r="D66" s="5"/>
    </row>
    <row r="67" spans="1:4" ht="14.25">
      <c r="A67" s="5"/>
      <c r="B67" s="5"/>
      <c r="C67" s="5"/>
      <c r="D67" s="5"/>
    </row>
    <row r="68" spans="1:4" ht="14.25">
      <c r="A68" s="5"/>
      <c r="B68" s="5"/>
      <c r="C68" s="5"/>
      <c r="D68" s="5"/>
    </row>
    <row r="69" spans="1:4" ht="14.25">
      <c r="A69" s="5"/>
      <c r="B69" s="5"/>
      <c r="C69" s="5"/>
      <c r="D69" s="5"/>
    </row>
    <row r="70" spans="1:4" ht="14.25">
      <c r="A70" s="5"/>
      <c r="B70" s="5"/>
      <c r="C70" s="5"/>
      <c r="D70" s="5"/>
    </row>
    <row r="71" spans="1:4" ht="14.25">
      <c r="A71" s="5"/>
      <c r="B71" s="5"/>
      <c r="C71" s="5"/>
      <c r="D71" s="5"/>
    </row>
    <row r="72" spans="1:4" ht="14.25">
      <c r="A72" s="5"/>
      <c r="B72" s="5"/>
      <c r="C72" s="5"/>
      <c r="D72" s="5"/>
    </row>
    <row r="73" spans="1:4" ht="14.25">
      <c r="A73" s="5"/>
      <c r="B73" s="5"/>
      <c r="C73" s="5"/>
      <c r="D73" s="5"/>
    </row>
    <row r="74" spans="1:4" ht="14.25">
      <c r="A74" s="5"/>
      <c r="B74" s="5"/>
      <c r="C74" s="5"/>
      <c r="D74" s="5"/>
    </row>
    <row r="75" spans="1:4" ht="14.25">
      <c r="A75" s="5"/>
      <c r="B75" s="5"/>
      <c r="C75" s="5"/>
      <c r="D75" s="5"/>
    </row>
    <row r="76" spans="1:4" ht="14.25">
      <c r="A76" s="5"/>
      <c r="B76" s="5"/>
      <c r="C76" s="5"/>
      <c r="D76" s="5"/>
    </row>
    <row r="77" spans="1:4" ht="14.25">
      <c r="A77" s="5"/>
      <c r="B77" s="5"/>
      <c r="C77" s="5"/>
      <c r="D77" s="5"/>
    </row>
    <row r="78" spans="1:4" ht="14.25">
      <c r="A78" s="5"/>
      <c r="B78" s="5"/>
      <c r="C78" s="5"/>
      <c r="D78" s="5"/>
    </row>
    <row r="79" spans="1:4" ht="14.25">
      <c r="A79" s="5"/>
      <c r="B79" s="5"/>
      <c r="C79" s="5"/>
      <c r="D79" s="5"/>
    </row>
    <row r="80" spans="1:4" ht="14.25">
      <c r="A80" s="5"/>
      <c r="B80" s="5"/>
      <c r="C80" s="5"/>
      <c r="D80" s="5"/>
    </row>
    <row r="81" spans="1:4" ht="14.25">
      <c r="A81" s="5"/>
      <c r="B81" s="5"/>
      <c r="C81" s="5"/>
      <c r="D81" s="5"/>
    </row>
    <row r="82" spans="1:4" ht="14.25">
      <c r="A82" s="5"/>
      <c r="B82" s="5"/>
      <c r="C82" s="5"/>
      <c r="D82" s="5"/>
    </row>
    <row r="83" spans="1:4" ht="14.25">
      <c r="A83" s="5"/>
      <c r="B83" s="5"/>
      <c r="C83" s="5"/>
      <c r="D83" s="5"/>
    </row>
    <row r="84" spans="1:4" ht="14.25">
      <c r="A84" s="5"/>
      <c r="B84" s="5"/>
      <c r="C84" s="5"/>
      <c r="D84" s="5"/>
    </row>
    <row r="85" spans="1:4" ht="14.25">
      <c r="A85" s="5"/>
      <c r="B85" s="5"/>
      <c r="C85" s="5"/>
      <c r="D85" s="5"/>
    </row>
    <row r="86" spans="1:4" ht="14.25">
      <c r="A86" s="5"/>
      <c r="B86" s="5"/>
      <c r="C86" s="5"/>
      <c r="D86" s="5"/>
    </row>
    <row r="87" spans="1:4" ht="14.25">
      <c r="A87" s="5"/>
      <c r="B87" s="5"/>
      <c r="C87" s="5"/>
      <c r="D87" s="5"/>
    </row>
    <row r="88" spans="1:4" ht="14.25">
      <c r="A88" s="5"/>
      <c r="B88" s="5"/>
      <c r="C88" s="5"/>
      <c r="D88" s="5"/>
    </row>
    <row r="89" spans="1:4" ht="14.25">
      <c r="A89" s="5"/>
      <c r="B89" s="5"/>
      <c r="C89" s="5"/>
      <c r="D89" s="5"/>
    </row>
    <row r="90" spans="1:4" ht="14.25">
      <c r="A90" s="5"/>
      <c r="B90" s="5"/>
      <c r="C90" s="5"/>
      <c r="D90" s="5"/>
    </row>
    <row r="91" spans="1:4" ht="14.25">
      <c r="A91" s="5"/>
      <c r="B91" s="5"/>
      <c r="C91" s="5"/>
      <c r="D91" s="5"/>
    </row>
    <row r="92" spans="1:4" ht="14.25">
      <c r="A92" s="5"/>
      <c r="B92" s="5"/>
      <c r="C92" s="5"/>
      <c r="D92" s="5"/>
    </row>
    <row r="93" spans="1:4" ht="14.25">
      <c r="A93" s="5"/>
      <c r="B93" s="5"/>
      <c r="C93" s="5"/>
      <c r="D93" s="5"/>
    </row>
    <row r="94" spans="1:4" ht="14.25">
      <c r="A94" s="5"/>
      <c r="B94" s="5"/>
      <c r="C94" s="5"/>
      <c r="D94" s="5"/>
    </row>
    <row r="95" spans="1:4" ht="14.25">
      <c r="A95" s="5"/>
      <c r="B95" s="5"/>
      <c r="C95" s="5"/>
      <c r="D95" s="5"/>
    </row>
    <row r="96" spans="1:3" ht="14.25">
      <c r="A96" s="5"/>
      <c r="B96" s="5"/>
      <c r="C96" s="5"/>
    </row>
    <row r="97" spans="1:3" ht="14.25">
      <c r="A97" s="5"/>
      <c r="B97" s="5"/>
      <c r="C97" s="5"/>
    </row>
    <row r="98" spans="1:3" ht="14.25">
      <c r="A98" s="5"/>
      <c r="B98" s="5"/>
      <c r="C98" s="5"/>
    </row>
    <row r="99" spans="1:3" ht="14.25">
      <c r="A99" s="5"/>
      <c r="B99" s="5"/>
      <c r="C99" s="5"/>
    </row>
    <row r="100" spans="1:3" ht="14.25">
      <c r="A100" s="5"/>
      <c r="B100" s="5"/>
      <c r="C100" s="5"/>
    </row>
    <row r="101" spans="1:3" ht="14.25">
      <c r="A101" s="5"/>
      <c r="B101" s="5"/>
      <c r="C101" s="5"/>
    </row>
    <row r="102" spans="1:3" ht="14.25">
      <c r="A102" s="5"/>
      <c r="B102" s="5"/>
      <c r="C102" s="5"/>
    </row>
    <row r="103" spans="1:3" ht="14.25">
      <c r="A103" s="5"/>
      <c r="B103" s="5"/>
      <c r="C103" s="5"/>
    </row>
    <row r="104" spans="1:3" ht="14.25">
      <c r="A104" s="5"/>
      <c r="B104" s="5"/>
      <c r="C104" s="5"/>
    </row>
    <row r="105" spans="1:3" ht="14.25">
      <c r="A105" s="5"/>
      <c r="B105" s="5"/>
      <c r="C105" s="5"/>
    </row>
    <row r="106" spans="1:3" ht="14.25">
      <c r="A106" s="5"/>
      <c r="B106" s="5"/>
      <c r="C106" s="5"/>
    </row>
    <row r="107" spans="1:3" ht="14.25">
      <c r="A107" s="5"/>
      <c r="B107" s="5"/>
      <c r="C107" s="5"/>
    </row>
    <row r="108" spans="1:3" ht="14.25">
      <c r="A108" s="5"/>
      <c r="B108" s="5"/>
      <c r="C108" s="5"/>
    </row>
    <row r="109" spans="1:3" ht="14.25">
      <c r="A109" s="5"/>
      <c r="B109" s="5"/>
      <c r="C109" s="5"/>
    </row>
    <row r="110" spans="1:3" ht="14.25">
      <c r="A110" s="5"/>
      <c r="B110" s="5"/>
      <c r="C110" s="5"/>
    </row>
    <row r="111" spans="1:3" ht="14.25">
      <c r="A111" s="5"/>
      <c r="B111" s="5"/>
      <c r="C111" s="5"/>
    </row>
    <row r="112" spans="1:3" ht="14.25">
      <c r="A112" s="5"/>
      <c r="B112" s="5"/>
      <c r="C112" s="5"/>
    </row>
    <row r="113" spans="1:3" ht="14.25">
      <c r="A113" s="5"/>
      <c r="B113" s="5"/>
      <c r="C113" s="5"/>
    </row>
    <row r="114" spans="1:3" ht="14.25">
      <c r="A114" s="5"/>
      <c r="B114" s="5"/>
      <c r="C114" s="5"/>
    </row>
    <row r="115" spans="1:3" ht="14.25">
      <c r="A115" s="5"/>
      <c r="B115" s="5"/>
      <c r="C115" s="5"/>
    </row>
    <row r="116" spans="1:3" ht="14.25">
      <c r="A116" s="5"/>
      <c r="B116" s="5"/>
      <c r="C116" s="5"/>
    </row>
    <row r="117" spans="1:3" ht="14.25">
      <c r="A117" s="5"/>
      <c r="B117" s="5"/>
      <c r="C117" s="5"/>
    </row>
    <row r="118" spans="1:3" ht="14.25">
      <c r="A118" s="5"/>
      <c r="B118" s="5"/>
      <c r="C118" s="5"/>
    </row>
    <row r="119" spans="1:3" ht="14.25">
      <c r="A119" s="5"/>
      <c r="B119" s="5"/>
      <c r="C119" s="5"/>
    </row>
    <row r="120" spans="1:3" ht="14.25">
      <c r="A120" s="5"/>
      <c r="B120" s="5"/>
      <c r="C120" s="5"/>
    </row>
    <row r="121" spans="1:3" ht="14.25">
      <c r="A121" s="5"/>
      <c r="B121" s="5"/>
      <c r="C121" s="5"/>
    </row>
    <row r="122" spans="1:3" ht="14.25">
      <c r="A122" s="5"/>
      <c r="B122" s="5"/>
      <c r="C122" s="5"/>
    </row>
    <row r="123" spans="1:3" ht="14.25">
      <c r="A123" s="5"/>
      <c r="B123" s="5"/>
      <c r="C123" s="5"/>
    </row>
    <row r="124" spans="1:3" ht="14.25">
      <c r="A124" s="5"/>
      <c r="B124" s="5"/>
      <c r="C124" s="5"/>
    </row>
    <row r="125" spans="1:3" ht="14.25">
      <c r="A125" s="5"/>
      <c r="B125" s="5"/>
      <c r="C125" s="5"/>
    </row>
    <row r="126" spans="1:3" ht="14.25">
      <c r="A126" s="5"/>
      <c r="B126" s="5"/>
      <c r="C126" s="5"/>
    </row>
    <row r="127" spans="1:3" ht="14.25">
      <c r="A127" s="5"/>
      <c r="B127" s="5"/>
      <c r="C127" s="5"/>
    </row>
    <row r="128" spans="1:3" ht="14.25">
      <c r="A128" s="5"/>
      <c r="B128" s="5"/>
      <c r="C128" s="5"/>
    </row>
    <row r="129" spans="1:3" ht="14.25">
      <c r="A129" s="5"/>
      <c r="B129" s="5"/>
      <c r="C129" s="5"/>
    </row>
    <row r="130" spans="1:3" ht="14.25">
      <c r="A130" s="5"/>
      <c r="B130" s="5"/>
      <c r="C130" s="5"/>
    </row>
    <row r="131" spans="1:3" ht="14.25">
      <c r="A131" s="5"/>
      <c r="B131" s="5"/>
      <c r="C131" s="5"/>
    </row>
    <row r="132" spans="1:3" ht="14.25">
      <c r="A132" s="5"/>
      <c r="B132" s="5"/>
      <c r="C132" s="5"/>
    </row>
    <row r="133" spans="1:3" ht="14.25">
      <c r="A133" s="5"/>
      <c r="B133" s="5"/>
      <c r="C133" s="5"/>
    </row>
    <row r="134" spans="1:3" ht="14.25">
      <c r="A134" s="5"/>
      <c r="B134" s="5"/>
      <c r="C134" s="5"/>
    </row>
    <row r="135" spans="1:3" ht="14.25">
      <c r="A135" s="5"/>
      <c r="B135" s="5"/>
      <c r="C135" s="5"/>
    </row>
    <row r="136" spans="1:3" ht="14.25">
      <c r="A136" s="5"/>
      <c r="B136" s="5"/>
      <c r="C136" s="5"/>
    </row>
    <row r="137" spans="1:3" ht="14.25">
      <c r="A137" s="5"/>
      <c r="B137" s="5"/>
      <c r="C137" s="5"/>
    </row>
    <row r="138" spans="1:3" ht="14.25">
      <c r="A138" s="5"/>
      <c r="B138" s="5"/>
      <c r="C138" s="5"/>
    </row>
    <row r="139" spans="1:3" ht="14.25">
      <c r="A139" s="5"/>
      <c r="B139" s="5"/>
      <c r="C139" s="5"/>
    </row>
    <row r="140" spans="1:3" ht="14.25">
      <c r="A140" s="5"/>
      <c r="B140" s="5"/>
      <c r="C140" s="5"/>
    </row>
    <row r="141" spans="1:3" ht="14.25">
      <c r="A141" s="5"/>
      <c r="B141" s="5"/>
      <c r="C141" s="5"/>
    </row>
    <row r="142" spans="1:3" ht="14.25">
      <c r="A142" s="5"/>
      <c r="B142" s="5"/>
      <c r="C142" s="5"/>
    </row>
    <row r="143" spans="1:3" ht="14.25">
      <c r="A143" s="5"/>
      <c r="B143" s="5"/>
      <c r="C143" s="5"/>
    </row>
    <row r="144" spans="1:3" ht="14.25">
      <c r="A144" s="5"/>
      <c r="B144" s="5"/>
      <c r="C144" s="5"/>
    </row>
    <row r="145" spans="1:3" ht="14.25">
      <c r="A145" s="5"/>
      <c r="B145" s="5"/>
      <c r="C145" s="5"/>
    </row>
    <row r="146" spans="1:3" ht="14.25">
      <c r="A146" s="5"/>
      <c r="B146" s="5"/>
      <c r="C146" s="5"/>
    </row>
    <row r="147" spans="1:3" ht="14.25">
      <c r="A147" s="5"/>
      <c r="B147" s="5"/>
      <c r="C147" s="5"/>
    </row>
    <row r="148" spans="1:3" ht="14.25">
      <c r="A148" s="5"/>
      <c r="B148" s="5"/>
      <c r="C148" s="5"/>
    </row>
    <row r="149" spans="1:3" ht="14.25">
      <c r="A149" s="5"/>
      <c r="B149" s="5"/>
      <c r="C149" s="5"/>
    </row>
    <row r="150" spans="1:3" ht="14.25">
      <c r="A150" s="5"/>
      <c r="B150" s="5"/>
      <c r="C150" s="5"/>
    </row>
    <row r="151" spans="1:3" ht="14.25">
      <c r="A151" s="5"/>
      <c r="B151" s="5"/>
      <c r="C151" s="5"/>
    </row>
    <row r="152" spans="1:3" ht="14.25">
      <c r="A152" s="5"/>
      <c r="B152" s="5"/>
      <c r="C152" s="5"/>
    </row>
    <row r="153" spans="1:3" ht="14.25">
      <c r="A153" s="5"/>
      <c r="B153" s="5"/>
      <c r="C153" s="5"/>
    </row>
    <row r="154" spans="1:3" ht="14.25">
      <c r="A154" s="5"/>
      <c r="B154" s="5"/>
      <c r="C154" s="5"/>
    </row>
    <row r="155" spans="1:3" ht="14.25">
      <c r="A155" s="5"/>
      <c r="B155" s="5"/>
      <c r="C155" s="5"/>
    </row>
    <row r="156" spans="1:3" ht="14.25">
      <c r="A156" s="5"/>
      <c r="B156" s="5"/>
      <c r="C156" s="5"/>
    </row>
    <row r="157" spans="1:3" ht="14.25">
      <c r="A157" s="5"/>
      <c r="B157" s="5"/>
      <c r="C157" s="5"/>
    </row>
    <row r="158" spans="1:3" ht="14.25">
      <c r="A158" s="5"/>
      <c r="B158" s="5"/>
      <c r="C158" s="5"/>
    </row>
    <row r="159" spans="1:3" ht="14.25">
      <c r="A159" s="5"/>
      <c r="B159" s="5"/>
      <c r="C159" s="5"/>
    </row>
    <row r="160" spans="1:3" ht="14.25">
      <c r="A160" s="5"/>
      <c r="B160" s="5"/>
      <c r="C160" s="5"/>
    </row>
    <row r="161" spans="1:3" ht="14.25">
      <c r="A161" s="5"/>
      <c r="B161" s="5"/>
      <c r="C161" s="5"/>
    </row>
    <row r="162" spans="1:3" ht="14.25">
      <c r="A162" s="5"/>
      <c r="B162" s="5"/>
      <c r="C162" s="5"/>
    </row>
    <row r="163" spans="1:3" ht="14.25">
      <c r="A163" s="5"/>
      <c r="B163" s="5"/>
      <c r="C163" s="5"/>
    </row>
    <row r="164" spans="1:3" ht="14.25">
      <c r="A164" s="5"/>
      <c r="B164" s="5"/>
      <c r="C164" s="5"/>
    </row>
    <row r="165" spans="1:3" ht="14.25">
      <c r="A165" s="5"/>
      <c r="B165" s="5"/>
      <c r="C165" s="5"/>
    </row>
    <row r="166" spans="1:3" ht="14.25">
      <c r="A166" s="5"/>
      <c r="B166" s="5"/>
      <c r="C166" s="5"/>
    </row>
    <row r="167" spans="1:3" ht="14.25">
      <c r="A167" s="5"/>
      <c r="B167" s="5"/>
      <c r="C167" s="5"/>
    </row>
    <row r="168" spans="1:3" ht="14.25">
      <c r="A168" s="5"/>
      <c r="B168" s="5"/>
      <c r="C168" s="5"/>
    </row>
    <row r="169" spans="1:3" ht="14.25">
      <c r="A169" s="5"/>
      <c r="B169" s="5"/>
      <c r="C169" s="5"/>
    </row>
    <row r="170" spans="1:3" ht="14.25">
      <c r="A170" s="5"/>
      <c r="B170" s="5"/>
      <c r="C170" s="5"/>
    </row>
    <row r="171" spans="1:3" ht="14.25">
      <c r="A171" s="5"/>
      <c r="B171" s="5"/>
      <c r="C171" s="5"/>
    </row>
    <row r="172" spans="1:3" ht="14.25">
      <c r="A172" s="5"/>
      <c r="B172" s="5"/>
      <c r="C172" s="5"/>
    </row>
    <row r="173" spans="1:3" ht="14.25">
      <c r="A173" s="5"/>
      <c r="B173" s="5"/>
      <c r="C173" s="5"/>
    </row>
    <row r="174" spans="1:3" ht="14.25">
      <c r="A174" s="5"/>
      <c r="B174" s="5"/>
      <c r="C174" s="5"/>
    </row>
    <row r="175" spans="1:3" ht="14.25">
      <c r="A175" s="5"/>
      <c r="B175" s="5"/>
      <c r="C175" s="5"/>
    </row>
    <row r="176" spans="1:3" ht="14.25">
      <c r="A176" s="5"/>
      <c r="B176" s="5"/>
      <c r="C176" s="5"/>
    </row>
    <row r="177" spans="1:3" ht="14.25">
      <c r="A177" s="5"/>
      <c r="B177" s="5"/>
      <c r="C177" s="5"/>
    </row>
    <row r="178" spans="1:3" ht="14.25">
      <c r="A178" s="5"/>
      <c r="B178" s="5"/>
      <c r="C178" s="5"/>
    </row>
    <row r="179" spans="1:3" ht="14.25">
      <c r="A179" s="5"/>
      <c r="B179" s="5"/>
      <c r="C179" s="5"/>
    </row>
    <row r="180" spans="1:3" ht="14.25">
      <c r="A180" s="5"/>
      <c r="B180" s="5"/>
      <c r="C180" s="5"/>
    </row>
    <row r="181" spans="1:3" ht="14.25">
      <c r="A181" s="5"/>
      <c r="B181" s="5"/>
      <c r="C181" s="5"/>
    </row>
    <row r="182" spans="1:3" ht="14.25">
      <c r="A182" s="5"/>
      <c r="B182" s="5"/>
      <c r="C182" s="5"/>
    </row>
    <row r="183" spans="1:3" ht="14.25">
      <c r="A183" s="5"/>
      <c r="B183" s="5"/>
      <c r="C183" s="5"/>
    </row>
    <row r="184" spans="1:3" ht="14.25">
      <c r="A184" s="5"/>
      <c r="B184" s="5"/>
      <c r="C184" s="5"/>
    </row>
    <row r="185" spans="1:3" ht="14.25">
      <c r="A185" s="5"/>
      <c r="B185" s="5"/>
      <c r="C185" s="5"/>
    </row>
    <row r="186" spans="1:3" ht="14.25">
      <c r="A186" s="5"/>
      <c r="B186" s="5"/>
      <c r="C186" s="5"/>
    </row>
    <row r="187" spans="1:3" ht="14.25">
      <c r="A187" s="5"/>
      <c r="B187" s="5"/>
      <c r="C187" s="5"/>
    </row>
    <row r="188" spans="1:3" ht="14.25">
      <c r="A188" s="5"/>
      <c r="B188" s="5"/>
      <c r="C188" s="5"/>
    </row>
    <row r="189" spans="1:3" ht="14.25">
      <c r="A189" s="5"/>
      <c r="B189" s="5"/>
      <c r="C189" s="5"/>
    </row>
    <row r="190" spans="1:3" ht="14.25">
      <c r="A190" s="5"/>
      <c r="B190" s="5"/>
      <c r="C190" s="5"/>
    </row>
    <row r="191" spans="1:3" ht="14.25">
      <c r="A191" s="5"/>
      <c r="B191" s="5"/>
      <c r="C191" s="5"/>
    </row>
    <row r="192" spans="1:3" ht="14.25">
      <c r="A192" s="5"/>
      <c r="B192" s="5"/>
      <c r="C192" s="5"/>
    </row>
    <row r="193" spans="1:3" ht="14.25">
      <c r="A193" s="5"/>
      <c r="B193" s="5"/>
      <c r="C193" s="5"/>
    </row>
    <row r="194" spans="1:3" ht="14.25">
      <c r="A194" s="5"/>
      <c r="B194" s="5"/>
      <c r="C194" s="5"/>
    </row>
    <row r="195" spans="1:3" ht="14.25">
      <c r="A195" s="5"/>
      <c r="B195" s="5"/>
      <c r="C195" s="5"/>
    </row>
    <row r="196" spans="1:3" ht="14.25">
      <c r="A196" s="5"/>
      <c r="B196" s="5"/>
      <c r="C196" s="5"/>
    </row>
    <row r="197" spans="1:3" ht="14.25">
      <c r="A197" s="5"/>
      <c r="B197" s="5"/>
      <c r="C197" s="5"/>
    </row>
    <row r="198" spans="1:3" ht="14.25">
      <c r="A198" s="5"/>
      <c r="B198" s="5"/>
      <c r="C198" s="5"/>
    </row>
    <row r="199" spans="1:3" ht="14.25">
      <c r="A199" s="5"/>
      <c r="B199" s="5"/>
      <c r="C199" s="5"/>
    </row>
    <row r="200" spans="1:3" ht="14.25">
      <c r="A200" s="5"/>
      <c r="B200" s="5"/>
      <c r="C200" s="5"/>
    </row>
    <row r="201" spans="1:3" ht="14.25">
      <c r="A201" s="5"/>
      <c r="B201" s="5"/>
      <c r="C201" s="5"/>
    </row>
    <row r="202" spans="1:3" ht="14.25">
      <c r="A202" s="5"/>
      <c r="B202" s="5"/>
      <c r="C202" s="5"/>
    </row>
    <row r="203" spans="1:3" ht="14.25">
      <c r="A203" s="5"/>
      <c r="B203" s="5"/>
      <c r="C203" s="5"/>
    </row>
    <row r="204" spans="1:3" ht="14.25">
      <c r="A204" s="5"/>
      <c r="B204" s="5"/>
      <c r="C204" s="5"/>
    </row>
    <row r="205" spans="1:3" ht="14.25">
      <c r="A205" s="5"/>
      <c r="B205" s="5"/>
      <c r="C205" s="5"/>
    </row>
    <row r="206" spans="1:3" ht="14.25">
      <c r="A206" s="5"/>
      <c r="B206" s="5"/>
      <c r="C206" s="5"/>
    </row>
    <row r="207" spans="1:3" ht="14.25">
      <c r="A207" s="5"/>
      <c r="B207" s="5"/>
      <c r="C207" s="5"/>
    </row>
    <row r="208" spans="1:3" ht="14.25">
      <c r="A208" s="5"/>
      <c r="B208" s="5"/>
      <c r="C208" s="5"/>
    </row>
    <row r="209" spans="1:3" ht="14.25">
      <c r="A209" s="5"/>
      <c r="B209" s="5"/>
      <c r="C209" s="5"/>
    </row>
    <row r="210" spans="1:3" ht="14.25">
      <c r="A210" s="5"/>
      <c r="B210" s="5"/>
      <c r="C210" s="5"/>
    </row>
    <row r="211" spans="1:3" ht="14.25">
      <c r="A211" s="5"/>
      <c r="B211" s="5"/>
      <c r="C211" s="5"/>
    </row>
    <row r="212" spans="1:3" ht="14.25">
      <c r="A212" s="5"/>
      <c r="B212" s="5"/>
      <c r="C212" s="5"/>
    </row>
    <row r="213" spans="1:3" ht="14.25">
      <c r="A213" s="5"/>
      <c r="B213" s="5"/>
      <c r="C213" s="5"/>
    </row>
    <row r="214" spans="1:3" ht="14.25">
      <c r="A214" s="5"/>
      <c r="B214" s="5"/>
      <c r="C214" s="5"/>
    </row>
    <row r="215" spans="1:3" ht="14.25">
      <c r="A215" s="5"/>
      <c r="B215" s="5"/>
      <c r="C215" s="5"/>
    </row>
    <row r="216" spans="1:3" ht="14.25">
      <c r="A216" s="5"/>
      <c r="B216" s="5"/>
      <c r="C216" s="5"/>
    </row>
    <row r="217" spans="1:3" ht="14.25">
      <c r="A217" s="5"/>
      <c r="B217" s="5"/>
      <c r="C217" s="5"/>
    </row>
    <row r="218" spans="1:3" ht="14.25">
      <c r="A218" s="5"/>
      <c r="B218" s="5"/>
      <c r="C218" s="5"/>
    </row>
    <row r="219" spans="1:3" ht="14.25">
      <c r="A219" s="5"/>
      <c r="B219" s="5"/>
      <c r="C219" s="5"/>
    </row>
    <row r="220" spans="1:3" ht="14.25">
      <c r="A220" s="5"/>
      <c r="B220" s="5"/>
      <c r="C220" s="5"/>
    </row>
    <row r="221" spans="1:3" ht="14.25">
      <c r="A221" s="5"/>
      <c r="B221" s="5"/>
      <c r="C221" s="5"/>
    </row>
    <row r="222" spans="1:3" ht="14.25">
      <c r="A222" s="5"/>
      <c r="B222" s="5"/>
      <c r="C222" s="5"/>
    </row>
    <row r="223" spans="1:3" ht="14.25">
      <c r="A223" s="5"/>
      <c r="B223" s="5"/>
      <c r="C223" s="5"/>
    </row>
    <row r="224" spans="1:3" ht="14.25">
      <c r="A224" s="5"/>
      <c r="B224" s="5"/>
      <c r="C224" s="5"/>
    </row>
    <row r="225" spans="1:3" ht="14.25">
      <c r="A225" s="5"/>
      <c r="B225" s="5"/>
      <c r="C225" s="5"/>
    </row>
    <row r="226" spans="1:3" ht="14.25">
      <c r="A226" s="5"/>
      <c r="B226" s="5"/>
      <c r="C226" s="5"/>
    </row>
    <row r="227" spans="1:3" ht="14.25">
      <c r="A227" s="5"/>
      <c r="B227" s="5"/>
      <c r="C227" s="5"/>
    </row>
    <row r="228" spans="1:3" ht="14.25">
      <c r="A228" s="5"/>
      <c r="B228" s="5"/>
      <c r="C228" s="5"/>
    </row>
    <row r="229" spans="1:3" ht="14.25">
      <c r="A229" s="5"/>
      <c r="B229" s="5"/>
      <c r="C229" s="5"/>
    </row>
    <row r="230" spans="1:3" ht="14.25">
      <c r="A230" s="5"/>
      <c r="B230" s="5"/>
      <c r="C230" s="5"/>
    </row>
    <row r="231" spans="1:3" ht="14.25">
      <c r="A231" s="5"/>
      <c r="B231" s="5"/>
      <c r="C231" s="5"/>
    </row>
    <row r="232" spans="1:3" ht="14.25">
      <c r="A232" s="5"/>
      <c r="B232" s="5"/>
      <c r="C232" s="5"/>
    </row>
    <row r="233" spans="1:3" ht="14.25">
      <c r="A233" s="5"/>
      <c r="B233" s="5"/>
      <c r="C233" s="5"/>
    </row>
    <row r="234" spans="1:3" ht="14.25">
      <c r="A234" s="5"/>
      <c r="B234" s="5"/>
      <c r="C234" s="5"/>
    </row>
    <row r="235" spans="1:3" ht="14.25">
      <c r="A235" s="5"/>
      <c r="B235" s="5"/>
      <c r="C235" s="5"/>
    </row>
    <row r="236" spans="1:3" ht="14.25">
      <c r="A236" s="5"/>
      <c r="B236" s="5"/>
      <c r="C236" s="5"/>
    </row>
    <row r="237" spans="1:3" ht="14.25">
      <c r="A237" s="5"/>
      <c r="B237" s="5"/>
      <c r="C237" s="5"/>
    </row>
    <row r="238" spans="1:3" ht="14.25">
      <c r="A238" s="5"/>
      <c r="B238" s="5"/>
      <c r="C238" s="5"/>
    </row>
    <row r="239" spans="1:3" ht="14.25">
      <c r="A239" s="5"/>
      <c r="B239" s="5"/>
      <c r="C239" s="5"/>
    </row>
    <row r="240" spans="1:3" ht="14.25">
      <c r="A240" s="5"/>
      <c r="B240" s="5"/>
      <c r="C240" s="5"/>
    </row>
    <row r="241" spans="1:3" ht="14.25">
      <c r="A241" s="5"/>
      <c r="B241" s="5"/>
      <c r="C241" s="5"/>
    </row>
    <row r="242" spans="1:3" ht="14.25">
      <c r="A242" s="5"/>
      <c r="B242" s="5"/>
      <c r="C242" s="5"/>
    </row>
    <row r="243" spans="1:3" ht="14.25">
      <c r="A243" s="5"/>
      <c r="B243" s="5"/>
      <c r="C243" s="5"/>
    </row>
    <row r="244" spans="1:3" ht="14.25">
      <c r="A244" s="5"/>
      <c r="B244" s="5"/>
      <c r="C244" s="5"/>
    </row>
    <row r="245" spans="1:3" ht="14.25">
      <c r="A245" s="5"/>
      <c r="B245" s="5"/>
      <c r="C245" s="5"/>
    </row>
    <row r="246" spans="1:3" ht="14.25">
      <c r="A246" s="5"/>
      <c r="B246" s="5"/>
      <c r="C246" s="5"/>
    </row>
    <row r="247" spans="1:3" ht="14.25">
      <c r="A247" s="5"/>
      <c r="B247" s="5"/>
      <c r="C247" s="5"/>
    </row>
    <row r="248" spans="1:3" ht="14.25">
      <c r="A248" s="5"/>
      <c r="B248" s="5"/>
      <c r="C248" s="5"/>
    </row>
    <row r="249" spans="1:3" ht="14.25">
      <c r="A249" s="5"/>
      <c r="B249" s="5"/>
      <c r="C249" s="5"/>
    </row>
    <row r="250" spans="1:3" ht="14.25">
      <c r="A250" s="5"/>
      <c r="B250" s="5"/>
      <c r="C250" s="5"/>
    </row>
    <row r="251" spans="1:3" ht="14.25">
      <c r="A251" s="5"/>
      <c r="B251" s="5"/>
      <c r="C251" s="5"/>
    </row>
    <row r="252" spans="1:3" ht="14.25">
      <c r="A252" s="5"/>
      <c r="B252" s="5"/>
      <c r="C252" s="5"/>
    </row>
    <row r="253" spans="1:3" ht="14.25">
      <c r="A253" s="5"/>
      <c r="B253" s="5"/>
      <c r="C253" s="5"/>
    </row>
    <row r="254" spans="1:3" ht="14.25">
      <c r="A254" s="5"/>
      <c r="B254" s="5"/>
      <c r="C254" s="5"/>
    </row>
    <row r="255" spans="1:3" ht="14.25">
      <c r="A255" s="5"/>
      <c r="B255" s="5"/>
      <c r="C255" s="5"/>
    </row>
    <row r="256" spans="1:3" ht="14.25">
      <c r="A256" s="5"/>
      <c r="B256" s="5"/>
      <c r="C256" s="5"/>
    </row>
    <row r="257" spans="1:3" ht="14.25">
      <c r="A257" s="5"/>
      <c r="B257" s="5"/>
      <c r="C257" s="5"/>
    </row>
    <row r="258" spans="1:3" ht="14.25">
      <c r="A258" s="5"/>
      <c r="B258" s="5"/>
      <c r="C258" s="5"/>
    </row>
    <row r="259" spans="1:3" ht="14.25">
      <c r="A259" s="5"/>
      <c r="B259" s="5"/>
      <c r="C259" s="5"/>
    </row>
    <row r="260" spans="1:3" ht="14.25">
      <c r="A260" s="5"/>
      <c r="B260" s="5"/>
      <c r="C260" s="5"/>
    </row>
    <row r="261" spans="1:3" ht="14.25">
      <c r="A261" s="5"/>
      <c r="B261" s="5"/>
      <c r="C261" s="5"/>
    </row>
    <row r="262" spans="1:3" ht="14.25">
      <c r="A262" s="5"/>
      <c r="B262" s="5"/>
      <c r="C262" s="5"/>
    </row>
    <row r="263" spans="1:3" ht="14.25">
      <c r="A263" s="5"/>
      <c r="B263" s="5"/>
      <c r="C263" s="5"/>
    </row>
    <row r="264" spans="1:3" ht="14.25">
      <c r="A264" s="5"/>
      <c r="B264" s="5"/>
      <c r="C264" s="5"/>
    </row>
    <row r="265" spans="1:3" ht="14.25">
      <c r="A265" s="5"/>
      <c r="B265" s="5"/>
      <c r="C265" s="5"/>
    </row>
    <row r="266" spans="1:3" ht="14.25">
      <c r="A266" s="5"/>
      <c r="B266" s="5"/>
      <c r="C266" s="5"/>
    </row>
    <row r="267" spans="1:3" ht="14.25">
      <c r="A267" s="5"/>
      <c r="B267" s="5"/>
      <c r="C267" s="5"/>
    </row>
    <row r="268" spans="1:3" ht="14.25">
      <c r="A268" s="5"/>
      <c r="B268" s="5"/>
      <c r="C268" s="5"/>
    </row>
    <row r="269" spans="1:3" ht="14.25">
      <c r="A269" s="5"/>
      <c r="B269" s="5"/>
      <c r="C269" s="5"/>
    </row>
    <row r="270" spans="1:3" ht="14.25">
      <c r="A270" s="5"/>
      <c r="B270" s="5"/>
      <c r="C270" s="5"/>
    </row>
    <row r="271" spans="1:3" ht="14.25">
      <c r="A271" s="5"/>
      <c r="B271" s="5"/>
      <c r="C271" s="5"/>
    </row>
    <row r="272" spans="1:3" ht="14.25">
      <c r="A272" s="5"/>
      <c r="B272" s="5"/>
      <c r="C272" s="5"/>
    </row>
    <row r="273" spans="1:3" ht="14.25">
      <c r="A273" s="5"/>
      <c r="B273" s="5"/>
      <c r="C273" s="5"/>
    </row>
    <row r="274" spans="1:3" ht="14.25">
      <c r="A274" s="5"/>
      <c r="B274" s="5"/>
      <c r="C274" s="5"/>
    </row>
    <row r="275" spans="1:3" ht="14.25">
      <c r="A275" s="5"/>
      <c r="B275" s="5"/>
      <c r="C275" s="5"/>
    </row>
    <row r="276" spans="1:3" ht="14.25">
      <c r="A276" s="5"/>
      <c r="B276" s="5"/>
      <c r="C276" s="5"/>
    </row>
    <row r="277" spans="1:3" ht="14.25">
      <c r="A277" s="5"/>
      <c r="B277" s="5"/>
      <c r="C277" s="5"/>
    </row>
    <row r="278" spans="1:3" ht="14.25">
      <c r="A278" s="5"/>
      <c r="B278" s="5"/>
      <c r="C278" s="5"/>
    </row>
    <row r="279" spans="1:3" ht="14.25">
      <c r="A279" s="5"/>
      <c r="B279" s="5"/>
      <c r="C279" s="5"/>
    </row>
    <row r="280" spans="1:3" ht="14.25">
      <c r="A280" s="5"/>
      <c r="B280" s="5"/>
      <c r="C280" s="5"/>
    </row>
    <row r="281" spans="1:3" ht="14.25">
      <c r="A281" s="5"/>
      <c r="B281" s="5"/>
      <c r="C281" s="5"/>
    </row>
    <row r="282" spans="1:3" ht="14.25">
      <c r="A282" s="5"/>
      <c r="B282" s="5"/>
      <c r="C282" s="5"/>
    </row>
    <row r="283" spans="1:3" ht="14.25">
      <c r="A283" s="5"/>
      <c r="B283" s="5"/>
      <c r="C283" s="5"/>
    </row>
    <row r="284" spans="1:3" ht="14.25">
      <c r="A284" s="5"/>
      <c r="B284" s="5"/>
      <c r="C284" s="5"/>
    </row>
    <row r="285" spans="1:3" ht="14.25">
      <c r="A285" s="5"/>
      <c r="B285" s="5"/>
      <c r="C285" s="5"/>
    </row>
    <row r="286" spans="1:3" ht="14.25">
      <c r="A286" s="5"/>
      <c r="B286" s="5"/>
      <c r="C286" s="5"/>
    </row>
    <row r="287" spans="1:3" ht="14.25">
      <c r="A287" s="5"/>
      <c r="B287" s="5"/>
      <c r="C287" s="5"/>
    </row>
    <row r="288" spans="1:3" ht="14.25">
      <c r="A288" s="5"/>
      <c r="B288" s="5"/>
      <c r="C288" s="5"/>
    </row>
    <row r="289" spans="1:3" ht="14.25">
      <c r="A289" s="5"/>
      <c r="B289" s="5"/>
      <c r="C289" s="5"/>
    </row>
    <row r="290" spans="1:3" ht="14.25">
      <c r="A290" s="5"/>
      <c r="B290" s="5"/>
      <c r="C290" s="5"/>
    </row>
    <row r="291" spans="1:3" ht="14.25">
      <c r="A291" s="5"/>
      <c r="B291" s="5"/>
      <c r="C291" s="5"/>
    </row>
    <row r="292" spans="1:3" ht="14.25">
      <c r="A292" s="5"/>
      <c r="B292" s="5"/>
      <c r="C292" s="5"/>
    </row>
    <row r="293" spans="1:3" ht="14.25">
      <c r="A293" s="5"/>
      <c r="B293" s="5"/>
      <c r="C293" s="5"/>
    </row>
    <row r="294" spans="1:3" ht="14.25">
      <c r="A294" s="5"/>
      <c r="B294" s="5"/>
      <c r="C294" s="5"/>
    </row>
    <row r="295" spans="1:3" ht="14.25">
      <c r="A295" s="5"/>
      <c r="B295" s="5"/>
      <c r="C295" s="5"/>
    </row>
    <row r="296" spans="1:3" ht="14.25">
      <c r="A296" s="5"/>
      <c r="B296" s="5"/>
      <c r="C296" s="5"/>
    </row>
    <row r="297" spans="1:3" ht="14.25">
      <c r="A297" s="5"/>
      <c r="B297" s="5"/>
      <c r="C297" s="5"/>
    </row>
    <row r="298" spans="1:3" ht="14.25">
      <c r="A298" s="5"/>
      <c r="B298" s="5"/>
      <c r="C298" s="5"/>
    </row>
    <row r="299" spans="1:3" ht="14.25">
      <c r="A299" s="5"/>
      <c r="B299" s="5"/>
      <c r="C299" s="5"/>
    </row>
    <row r="300" spans="1:3" ht="14.25">
      <c r="A300" s="5"/>
      <c r="B300" s="5"/>
      <c r="C300" s="5"/>
    </row>
    <row r="301" spans="1:3" ht="14.25">
      <c r="A301" s="5"/>
      <c r="B301" s="5"/>
      <c r="C301" s="5"/>
    </row>
    <row r="302" spans="1:3" ht="14.25">
      <c r="A302" s="5"/>
      <c r="B302" s="5"/>
      <c r="C302" s="5"/>
    </row>
    <row r="303" spans="1:3" ht="14.25">
      <c r="A303" s="5"/>
      <c r="B303" s="5"/>
      <c r="C303" s="5"/>
    </row>
    <row r="304" spans="1:3" ht="14.25">
      <c r="A304" s="5"/>
      <c r="B304" s="5"/>
      <c r="C304" s="5"/>
    </row>
    <row r="305" spans="1:3" ht="14.25">
      <c r="A305" s="5"/>
      <c r="B305" s="5"/>
      <c r="C305" s="5"/>
    </row>
    <row r="306" spans="1:3" ht="14.25">
      <c r="A306" s="5"/>
      <c r="B306" s="5"/>
      <c r="C306" s="5"/>
    </row>
    <row r="307" spans="1:3" ht="14.25">
      <c r="A307" s="5"/>
      <c r="B307" s="5"/>
      <c r="C307" s="5"/>
    </row>
    <row r="308" spans="1:3" ht="14.25">
      <c r="A308" s="5"/>
      <c r="B308" s="5"/>
      <c r="C308" s="5"/>
    </row>
    <row r="309" spans="1:3" ht="14.25">
      <c r="A309" s="5"/>
      <c r="B309" s="5"/>
      <c r="C309" s="5"/>
    </row>
    <row r="310" spans="1:3" ht="14.25">
      <c r="A310" s="5"/>
      <c r="B310" s="5"/>
      <c r="C310" s="5"/>
    </row>
    <row r="311" spans="1:3" ht="14.25">
      <c r="A311" s="5"/>
      <c r="B311" s="5"/>
      <c r="C311" s="5"/>
    </row>
    <row r="312" spans="1:3" ht="14.25">
      <c r="A312" s="5"/>
      <c r="B312" s="5"/>
      <c r="C312" s="5"/>
    </row>
    <row r="313" spans="1:3" ht="14.25">
      <c r="A313" s="5"/>
      <c r="B313" s="5"/>
      <c r="C313" s="5"/>
    </row>
    <row r="314" spans="1:3" ht="14.25">
      <c r="A314" s="5"/>
      <c r="B314" s="5"/>
      <c r="C314" s="5"/>
    </row>
    <row r="315" spans="1:3" ht="14.25">
      <c r="A315" s="5"/>
      <c r="B315" s="5"/>
      <c r="C315" s="5"/>
    </row>
    <row r="316" spans="1:3" ht="14.25">
      <c r="A316" s="5"/>
      <c r="B316" s="5"/>
      <c r="C316" s="5"/>
    </row>
    <row r="317" spans="1:3" ht="14.25">
      <c r="A317" s="5"/>
      <c r="B317" s="5"/>
      <c r="C317" s="5"/>
    </row>
    <row r="318" spans="1:3" ht="14.25">
      <c r="A318" s="5"/>
      <c r="B318" s="5"/>
      <c r="C318" s="5"/>
    </row>
    <row r="319" spans="1:3" ht="14.25">
      <c r="A319" s="5"/>
      <c r="B319" s="5"/>
      <c r="C319" s="5"/>
    </row>
    <row r="320" spans="1:3" ht="14.25">
      <c r="A320" s="5"/>
      <c r="B320" s="5"/>
      <c r="C320" s="5"/>
    </row>
    <row r="321" spans="1:3" ht="14.25">
      <c r="A321" s="5"/>
      <c r="B321" s="5"/>
      <c r="C321" s="5"/>
    </row>
    <row r="322" spans="1:3" ht="14.25">
      <c r="A322" s="5"/>
      <c r="B322" s="5"/>
      <c r="C322" s="5"/>
    </row>
    <row r="323" spans="1:3" ht="14.25">
      <c r="A323" s="5"/>
      <c r="B323" s="5"/>
      <c r="C323" s="5"/>
    </row>
    <row r="324" spans="1:3" ht="14.25">
      <c r="A324" s="5"/>
      <c r="B324" s="5"/>
      <c r="C324" s="5"/>
    </row>
    <row r="325" spans="1:3" ht="14.25">
      <c r="A325" s="5"/>
      <c r="B325" s="5"/>
      <c r="C325" s="5"/>
    </row>
    <row r="326" spans="1:3" ht="14.25">
      <c r="A326" s="5"/>
      <c r="B326" s="5"/>
      <c r="C326" s="5"/>
    </row>
    <row r="327" spans="1:3" ht="14.25">
      <c r="A327" s="5"/>
      <c r="B327" s="5"/>
      <c r="C327" s="5"/>
    </row>
    <row r="328" spans="1:3" ht="14.25">
      <c r="A328" s="5"/>
      <c r="B328" s="5"/>
      <c r="C328" s="5"/>
    </row>
    <row r="329" spans="1:3" ht="14.25">
      <c r="A329" s="5"/>
      <c r="B329" s="5"/>
      <c r="C329" s="5"/>
    </row>
    <row r="330" spans="1:3" ht="14.25">
      <c r="A330" s="5"/>
      <c r="B330" s="5"/>
      <c r="C330" s="5"/>
    </row>
    <row r="331" spans="1:3" ht="14.25">
      <c r="A331" s="5"/>
      <c r="B331" s="5"/>
      <c r="C331" s="5"/>
    </row>
    <row r="332" spans="1:3" ht="14.25">
      <c r="A332" s="5"/>
      <c r="B332" s="5"/>
      <c r="C332" s="5"/>
    </row>
    <row r="333" spans="1:3" ht="14.25">
      <c r="A333" s="5"/>
      <c r="B333" s="5"/>
      <c r="C333" s="5"/>
    </row>
    <row r="334" spans="1:3" ht="14.25">
      <c r="A334" s="5"/>
      <c r="B334" s="5"/>
      <c r="C334" s="5"/>
    </row>
    <row r="335" spans="1:3" ht="14.25">
      <c r="A335" s="5"/>
      <c r="B335" s="5"/>
      <c r="C335" s="5"/>
    </row>
    <row r="336" spans="1:3" ht="14.25">
      <c r="A336" s="5"/>
      <c r="B336" s="5"/>
      <c r="C336" s="5"/>
    </row>
    <row r="337" spans="1:3" ht="14.25">
      <c r="A337" s="5"/>
      <c r="B337" s="5"/>
      <c r="C337" s="5"/>
    </row>
    <row r="338" spans="1:3" ht="14.25">
      <c r="A338" s="5"/>
      <c r="B338" s="5"/>
      <c r="C338" s="5"/>
    </row>
    <row r="339" spans="1:3" ht="14.25">
      <c r="A339" s="5"/>
      <c r="B339" s="5"/>
      <c r="C339" s="5"/>
    </row>
    <row r="340" spans="1:3" ht="14.25">
      <c r="A340" s="5"/>
      <c r="B340" s="5"/>
      <c r="C340" s="5"/>
    </row>
    <row r="341" spans="1:3" ht="14.25">
      <c r="A341" s="5"/>
      <c r="B341" s="5"/>
      <c r="C341" s="5"/>
    </row>
    <row r="342" spans="1:3" ht="14.25">
      <c r="A342" s="5"/>
      <c r="B342" s="5"/>
      <c r="C342" s="5"/>
    </row>
    <row r="343" spans="1:3" ht="14.25">
      <c r="A343" s="5"/>
      <c r="B343" s="5"/>
      <c r="C343" s="5"/>
    </row>
    <row r="344" spans="1:3" ht="14.25">
      <c r="A344" s="5"/>
      <c r="B344" s="5"/>
      <c r="C344" s="5"/>
    </row>
    <row r="345" spans="1:3" ht="14.25">
      <c r="A345" s="5"/>
      <c r="B345" s="5"/>
      <c r="C345" s="5"/>
    </row>
    <row r="346" spans="1:3" ht="14.25">
      <c r="A346" s="5"/>
      <c r="B346" s="5"/>
      <c r="C346" s="5"/>
    </row>
    <row r="347" spans="1:3" ht="14.25">
      <c r="A347" s="5"/>
      <c r="B347" s="5"/>
      <c r="C347" s="5"/>
    </row>
    <row r="348" spans="1:3" ht="14.25">
      <c r="A348" s="5"/>
      <c r="B348" s="5"/>
      <c r="C348" s="5"/>
    </row>
    <row r="349" spans="1:3" ht="14.25">
      <c r="A349" s="5"/>
      <c r="B349" s="5"/>
      <c r="C349" s="5"/>
    </row>
    <row r="350" spans="1:3" ht="14.25">
      <c r="A350" s="5"/>
      <c r="B350" s="5"/>
      <c r="C350" s="5"/>
    </row>
    <row r="351" spans="1:3" ht="14.25">
      <c r="A351" s="5"/>
      <c r="B351" s="5"/>
      <c r="C351" s="5"/>
    </row>
    <row r="352" spans="1:3" ht="14.25">
      <c r="A352" s="5"/>
      <c r="B352" s="5"/>
      <c r="C352" s="5"/>
    </row>
    <row r="353" spans="1:3" ht="14.25">
      <c r="A353" s="5"/>
      <c r="B353" s="5"/>
      <c r="C353" s="5"/>
    </row>
    <row r="354" spans="1:3" ht="14.25">
      <c r="A354" s="5"/>
      <c r="B354" s="5"/>
      <c r="C354" s="5"/>
    </row>
    <row r="355" spans="1:3" ht="14.25">
      <c r="A355" s="5"/>
      <c r="B355" s="5"/>
      <c r="C355" s="5"/>
    </row>
    <row r="356" spans="1:3" ht="14.25">
      <c r="A356" s="5"/>
      <c r="B356" s="5"/>
      <c r="C356" s="5"/>
    </row>
    <row r="357" spans="1:3" ht="14.25">
      <c r="A357" s="5"/>
      <c r="B357" s="5"/>
      <c r="C357" s="5"/>
    </row>
    <row r="358" spans="1:3" ht="14.25">
      <c r="A358" s="5"/>
      <c r="B358" s="5"/>
      <c r="C358" s="5"/>
    </row>
    <row r="359" spans="1:3" ht="14.25">
      <c r="A359" s="5"/>
      <c r="B359" s="5"/>
      <c r="C359" s="5"/>
    </row>
    <row r="360" spans="1:3" ht="14.25">
      <c r="A360" s="5"/>
      <c r="B360" s="5"/>
      <c r="C360" s="5"/>
    </row>
    <row r="361" spans="1:3" ht="14.25">
      <c r="A361" s="5"/>
      <c r="B361" s="5"/>
      <c r="C361" s="5"/>
    </row>
    <row r="362" spans="1:3" ht="14.25">
      <c r="A362" s="5"/>
      <c r="B362" s="5"/>
      <c r="C362" s="5"/>
    </row>
    <row r="363" spans="1:3" ht="14.25">
      <c r="A363" s="5"/>
      <c r="B363" s="5"/>
      <c r="C363" s="5"/>
    </row>
    <row r="364" spans="1:3" ht="14.25">
      <c r="A364" s="5"/>
      <c r="B364" s="5"/>
      <c r="C364" s="5"/>
    </row>
    <row r="365" spans="1:3" ht="14.25">
      <c r="A365" s="5"/>
      <c r="B365" s="5"/>
      <c r="C365" s="5"/>
    </row>
    <row r="366" spans="1:3" ht="14.25">
      <c r="A366" s="5"/>
      <c r="B366" s="5"/>
      <c r="C366" s="5"/>
    </row>
    <row r="367" spans="1:3" ht="14.25">
      <c r="A367" s="5"/>
      <c r="B367" s="5"/>
      <c r="C367" s="5"/>
    </row>
    <row r="368" spans="1:3" ht="14.25">
      <c r="A368" s="5"/>
      <c r="B368" s="5"/>
      <c r="C368" s="5"/>
    </row>
    <row r="369" spans="1:3" ht="14.25">
      <c r="A369" s="5"/>
      <c r="B369" s="5"/>
      <c r="C369" s="5"/>
    </row>
    <row r="370" spans="1:3" ht="14.25">
      <c r="A370" s="5"/>
      <c r="B370" s="5"/>
      <c r="C370" s="5"/>
    </row>
    <row r="371" spans="1:3" ht="14.25">
      <c r="A371" s="5"/>
      <c r="B371" s="5"/>
      <c r="C371" s="5"/>
    </row>
    <row r="372" spans="1:3" ht="14.25">
      <c r="A372" s="5"/>
      <c r="B372" s="5"/>
      <c r="C372" s="5"/>
    </row>
    <row r="373" spans="1:3" ht="14.25">
      <c r="A373" s="5"/>
      <c r="B373" s="5"/>
      <c r="C373" s="5"/>
    </row>
    <row r="374" spans="1:3" ht="14.25">
      <c r="A374" s="5"/>
      <c r="B374" s="5"/>
      <c r="C374" s="5"/>
    </row>
    <row r="375" spans="1:3" ht="14.25">
      <c r="A375" s="5"/>
      <c r="B375" s="5"/>
      <c r="C375" s="5"/>
    </row>
    <row r="376" spans="1:3" ht="14.25">
      <c r="A376" s="5"/>
      <c r="B376" s="5"/>
      <c r="C376" s="5"/>
    </row>
    <row r="377" spans="1:3" ht="14.25">
      <c r="A377" s="5"/>
      <c r="B377" s="5"/>
      <c r="C377" s="5"/>
    </row>
    <row r="378" spans="1:3" ht="14.25">
      <c r="A378" s="5"/>
      <c r="B378" s="5"/>
      <c r="C378" s="5"/>
    </row>
    <row r="379" spans="1:3" ht="14.25">
      <c r="A379" s="5"/>
      <c r="B379" s="5"/>
      <c r="C379" s="5"/>
    </row>
    <row r="380" spans="1:3" ht="14.25">
      <c r="A380" s="5"/>
      <c r="B380" s="5"/>
      <c r="C380" s="5"/>
    </row>
    <row r="381" spans="1:3" ht="14.25">
      <c r="A381" s="5"/>
      <c r="B381" s="5"/>
      <c r="C381" s="5"/>
    </row>
    <row r="382" spans="1:3" ht="14.25">
      <c r="A382" s="5"/>
      <c r="B382" s="5"/>
      <c r="C382" s="5"/>
    </row>
    <row r="383" spans="1:3" ht="14.25">
      <c r="A383" s="5"/>
      <c r="B383" s="5"/>
      <c r="C383" s="5"/>
    </row>
    <row r="384" spans="1:3" ht="14.25">
      <c r="A384" s="5"/>
      <c r="B384" s="5"/>
      <c r="C384" s="5"/>
    </row>
    <row r="385" spans="1:3" ht="14.25">
      <c r="A385" s="5"/>
      <c r="B385" s="5"/>
      <c r="C385" s="5"/>
    </row>
    <row r="386" spans="1:3" ht="14.25">
      <c r="A386" s="5"/>
      <c r="B386" s="5"/>
      <c r="C386" s="5"/>
    </row>
    <row r="387" spans="1:3" ht="14.25">
      <c r="A387" s="5"/>
      <c r="B387" s="5"/>
      <c r="C387" s="5"/>
    </row>
    <row r="388" spans="1:3" ht="14.25">
      <c r="A388" s="5"/>
      <c r="B388" s="5"/>
      <c r="C388" s="5"/>
    </row>
    <row r="389" spans="1:3" ht="14.25">
      <c r="A389" s="5"/>
      <c r="B389" s="5"/>
      <c r="C389" s="5"/>
    </row>
    <row r="390" spans="1:3" ht="14.25">
      <c r="A390" s="5"/>
      <c r="B390" s="5"/>
      <c r="C390" s="5"/>
    </row>
    <row r="391" spans="1:3" ht="14.25">
      <c r="A391" s="5"/>
      <c r="B391" s="5"/>
      <c r="C391" s="5"/>
    </row>
    <row r="392" spans="1:3" ht="14.25">
      <c r="A392" s="5"/>
      <c r="B392" s="5"/>
      <c r="C392" s="5"/>
    </row>
    <row r="393" spans="1:3" ht="14.25">
      <c r="A393" s="5"/>
      <c r="B393" s="5"/>
      <c r="C393" s="5"/>
    </row>
    <row r="394" spans="1:3" ht="14.25">
      <c r="A394" s="5"/>
      <c r="B394" s="5"/>
      <c r="C394" s="5"/>
    </row>
    <row r="395" spans="1:3" ht="14.25">
      <c r="A395" s="5"/>
      <c r="B395" s="5"/>
      <c r="C395" s="5"/>
    </row>
    <row r="396" spans="1:3" ht="14.25">
      <c r="A396" s="5"/>
      <c r="B396" s="5"/>
      <c r="C396" s="5"/>
    </row>
    <row r="397" spans="1:3" ht="14.25">
      <c r="A397" s="5"/>
      <c r="B397" s="5"/>
      <c r="C397" s="5"/>
    </row>
    <row r="398" spans="1:3" ht="14.25">
      <c r="A398" s="5"/>
      <c r="B398" s="5"/>
      <c r="C398" s="5"/>
    </row>
    <row r="399" spans="1:3" ht="14.25">
      <c r="A399" s="5"/>
      <c r="B399" s="5"/>
      <c r="C399" s="5"/>
    </row>
    <row r="400" spans="1:3" ht="14.25">
      <c r="A400" s="5"/>
      <c r="B400" s="5"/>
      <c r="C400" s="5"/>
    </row>
    <row r="401" spans="1:3" ht="14.25">
      <c r="A401" s="5"/>
      <c r="B401" s="5"/>
      <c r="C401" s="5"/>
    </row>
    <row r="402" spans="1:3" ht="14.25">
      <c r="A402" s="5"/>
      <c r="B402" s="5"/>
      <c r="C402" s="5"/>
    </row>
    <row r="403" spans="1:3" ht="14.25">
      <c r="A403" s="5"/>
      <c r="B403" s="5"/>
      <c r="C403" s="5"/>
    </row>
    <row r="404" spans="1:3" ht="14.25">
      <c r="A404" s="5"/>
      <c r="B404" s="5"/>
      <c r="C404" s="5"/>
    </row>
    <row r="405" spans="1:3" ht="14.25">
      <c r="A405" s="5"/>
      <c r="B405" s="5"/>
      <c r="C405" s="5"/>
    </row>
    <row r="406" spans="1:3" ht="14.25">
      <c r="A406" s="5"/>
      <c r="B406" s="5"/>
      <c r="C406" s="5"/>
    </row>
    <row r="407" spans="1:3" ht="14.25">
      <c r="A407" s="5"/>
      <c r="B407" s="5"/>
      <c r="C407" s="5"/>
    </row>
    <row r="408" spans="1:3" ht="14.25">
      <c r="A408" s="5"/>
      <c r="B408" s="5"/>
      <c r="C408" s="5"/>
    </row>
    <row r="409" spans="1:3" ht="14.25">
      <c r="A409" s="5"/>
      <c r="B409" s="5"/>
      <c r="C409" s="5"/>
    </row>
    <row r="410" spans="1:3" ht="14.25">
      <c r="A410" s="5"/>
      <c r="B410" s="5"/>
      <c r="C410" s="5"/>
    </row>
    <row r="411" spans="1:3" ht="14.25">
      <c r="A411" s="5"/>
      <c r="B411" s="5"/>
      <c r="C411" s="5"/>
    </row>
    <row r="412" spans="1:3" ht="14.25">
      <c r="A412" s="5"/>
      <c r="B412" s="5"/>
      <c r="C412" s="5"/>
    </row>
    <row r="413" spans="1:3" ht="14.25">
      <c r="A413" s="5"/>
      <c r="B413" s="5"/>
      <c r="C413" s="5"/>
    </row>
    <row r="414" spans="1:3" ht="14.25">
      <c r="A414" s="5"/>
      <c r="B414" s="5"/>
      <c r="C414" s="5"/>
    </row>
    <row r="415" spans="1:3" ht="14.25">
      <c r="A415" s="5"/>
      <c r="B415" s="5"/>
      <c r="C415" s="5"/>
    </row>
    <row r="416" spans="1:3" ht="14.25">
      <c r="A416" s="5"/>
      <c r="B416" s="5"/>
      <c r="C416" s="5"/>
    </row>
    <row r="417" spans="1:3" ht="14.25">
      <c r="A417" s="5"/>
      <c r="B417" s="5"/>
      <c r="C417" s="5"/>
    </row>
    <row r="418" spans="1:3" ht="14.25">
      <c r="A418" s="5"/>
      <c r="B418" s="5"/>
      <c r="C418" s="5"/>
    </row>
    <row r="419" spans="1:3" ht="14.25">
      <c r="A419" s="5"/>
      <c r="B419" s="5"/>
      <c r="C419" s="5"/>
    </row>
    <row r="420" spans="1:3" ht="14.25">
      <c r="A420" s="5"/>
      <c r="B420" s="5"/>
      <c r="C420" s="5"/>
    </row>
    <row r="421" spans="1:3" ht="14.25">
      <c r="A421" s="5"/>
      <c r="B421" s="5"/>
      <c r="C421" s="5"/>
    </row>
    <row r="422" spans="1:3" ht="14.25">
      <c r="A422" s="5"/>
      <c r="B422" s="5"/>
      <c r="C422" s="5"/>
    </row>
    <row r="423" spans="1:3" ht="14.25">
      <c r="A423" s="5"/>
      <c r="B423" s="5"/>
      <c r="C423" s="5"/>
    </row>
    <row r="424" spans="1:3" ht="14.25">
      <c r="A424" s="5"/>
      <c r="B424" s="5"/>
      <c r="C424" s="5"/>
    </row>
    <row r="425" spans="1:3" ht="14.25">
      <c r="A425" s="5"/>
      <c r="B425" s="5"/>
      <c r="C425" s="5"/>
    </row>
    <row r="426" spans="1:3" ht="14.25">
      <c r="A426" s="5"/>
      <c r="B426" s="5"/>
      <c r="C426" s="5"/>
    </row>
    <row r="427" spans="1:3" ht="14.25">
      <c r="A427" s="5"/>
      <c r="B427" s="5"/>
      <c r="C427" s="5"/>
    </row>
    <row r="428" spans="1:3" ht="14.25">
      <c r="A428" s="5"/>
      <c r="B428" s="5"/>
      <c r="C428" s="5"/>
    </row>
    <row r="429" spans="1:3" ht="14.25">
      <c r="A429" s="5"/>
      <c r="B429" s="5"/>
      <c r="C429" s="5"/>
    </row>
    <row r="430" spans="1:3" ht="14.25">
      <c r="A430" s="5"/>
      <c r="B430" s="5"/>
      <c r="C430" s="5"/>
    </row>
    <row r="431" spans="1:3" ht="14.25">
      <c r="A431" s="5"/>
      <c r="B431" s="5"/>
      <c r="C431" s="5"/>
    </row>
    <row r="432" spans="1:3" ht="14.25">
      <c r="A432" s="5"/>
      <c r="B432" s="5"/>
      <c r="C432" s="5"/>
    </row>
    <row r="433" spans="1:3" ht="14.25">
      <c r="A433" s="5"/>
      <c r="B433" s="5"/>
      <c r="C433" s="5"/>
    </row>
    <row r="434" spans="1:3" ht="14.25">
      <c r="A434" s="5"/>
      <c r="B434" s="5"/>
      <c r="C434" s="5"/>
    </row>
    <row r="435" spans="1:3" ht="14.25">
      <c r="A435" s="5"/>
      <c r="B435" s="5"/>
      <c r="C435" s="5"/>
    </row>
    <row r="436" spans="1:3" ht="14.25">
      <c r="A436" s="5"/>
      <c r="B436" s="5"/>
      <c r="C436" s="5"/>
    </row>
    <row r="437" spans="1:3" ht="14.25">
      <c r="A437" s="5"/>
      <c r="B437" s="5"/>
      <c r="C437" s="5"/>
    </row>
    <row r="438" spans="1:3" ht="14.25">
      <c r="A438" s="5"/>
      <c r="B438" s="5"/>
      <c r="C438" s="5"/>
    </row>
    <row r="439" spans="1:3" ht="14.25">
      <c r="A439" s="5"/>
      <c r="B439" s="5"/>
      <c r="C439" s="5"/>
    </row>
    <row r="440" spans="1:3" ht="14.25">
      <c r="A440" s="5"/>
      <c r="B440" s="5"/>
      <c r="C440" s="5"/>
    </row>
    <row r="441" spans="1:3" ht="14.25">
      <c r="A441" s="5"/>
      <c r="B441" s="5"/>
      <c r="C441" s="5"/>
    </row>
    <row r="442" spans="1:3" ht="14.25">
      <c r="A442" s="5"/>
      <c r="B442" s="5"/>
      <c r="C442" s="5"/>
    </row>
    <row r="443" spans="1:3" ht="14.25">
      <c r="A443" s="5"/>
      <c r="B443" s="5"/>
      <c r="C443" s="5"/>
    </row>
    <row r="444" spans="1:3" ht="14.25">
      <c r="A444" s="5"/>
      <c r="B444" s="5"/>
      <c r="C444" s="5"/>
    </row>
    <row r="445" spans="1:3" ht="14.25">
      <c r="A445" s="5"/>
      <c r="B445" s="5"/>
      <c r="C445" s="5"/>
    </row>
    <row r="446" spans="1:3" ht="14.25">
      <c r="A446" s="5"/>
      <c r="B446" s="5"/>
      <c r="C446" s="5"/>
    </row>
    <row r="447" spans="1:3" ht="14.25">
      <c r="A447" s="5"/>
      <c r="B447" s="5"/>
      <c r="C447" s="5"/>
    </row>
    <row r="448" spans="1:3" ht="14.25">
      <c r="A448" s="5"/>
      <c r="B448" s="5"/>
      <c r="C448" s="5"/>
    </row>
    <row r="449" spans="1:3" ht="14.25">
      <c r="A449" s="5"/>
      <c r="B449" s="5"/>
      <c r="C449" s="5"/>
    </row>
    <row r="450" spans="1:3" ht="14.25">
      <c r="A450" s="5"/>
      <c r="B450" s="5"/>
      <c r="C450" s="5"/>
    </row>
    <row r="451" spans="1:3" ht="14.25">
      <c r="A451" s="5"/>
      <c r="B451" s="5"/>
      <c r="C451" s="5"/>
    </row>
    <row r="452" spans="1:3" ht="14.25">
      <c r="A452" s="5"/>
      <c r="B452" s="5"/>
      <c r="C452" s="5"/>
    </row>
    <row r="453" spans="1:3" ht="14.25">
      <c r="A453" s="5"/>
      <c r="B453" s="5"/>
      <c r="C453" s="5"/>
    </row>
    <row r="454" spans="1:3" ht="14.25">
      <c r="A454" s="5"/>
      <c r="B454" s="5"/>
      <c r="C454" s="5"/>
    </row>
    <row r="455" spans="1:3" ht="14.25">
      <c r="A455" s="5"/>
      <c r="B455" s="5"/>
      <c r="C455" s="5"/>
    </row>
    <row r="456" spans="1:3" ht="14.25">
      <c r="A456" s="5"/>
      <c r="B456" s="5"/>
      <c r="C456" s="5"/>
    </row>
    <row r="457" spans="1:3" ht="14.25">
      <c r="A457" s="5"/>
      <c r="B457" s="5"/>
      <c r="C457" s="5"/>
    </row>
    <row r="458" spans="1:3" ht="14.25">
      <c r="A458" s="5"/>
      <c r="B458" s="5"/>
      <c r="C458" s="5"/>
    </row>
    <row r="459" spans="1:3" ht="14.25">
      <c r="A459" s="5"/>
      <c r="B459" s="5"/>
      <c r="C459" s="5"/>
    </row>
    <row r="460" spans="1:3" ht="14.25">
      <c r="A460" s="5"/>
      <c r="B460" s="5"/>
      <c r="C460" s="5"/>
    </row>
    <row r="461" spans="1:3" ht="14.25">
      <c r="A461" s="5"/>
      <c r="B461" s="5"/>
      <c r="C461" s="5"/>
    </row>
    <row r="462" spans="1:3" ht="14.25">
      <c r="A462" s="5"/>
      <c r="B462" s="5"/>
      <c r="C462" s="5"/>
    </row>
    <row r="463" spans="1:3" ht="14.25">
      <c r="A463" s="5"/>
      <c r="B463" s="5"/>
      <c r="C463" s="5"/>
    </row>
    <row r="464" spans="1:3" ht="14.25">
      <c r="A464" s="5"/>
      <c r="B464" s="5"/>
      <c r="C464" s="5"/>
    </row>
    <row r="465" spans="1:3" ht="14.25">
      <c r="A465" s="5"/>
      <c r="B465" s="5"/>
      <c r="C465" s="5"/>
    </row>
    <row r="466" spans="1:3" ht="14.25">
      <c r="A466" s="5"/>
      <c r="B466" s="5"/>
      <c r="C466" s="5"/>
    </row>
    <row r="467" spans="1:3" ht="14.25">
      <c r="A467" s="5"/>
      <c r="B467" s="5"/>
      <c r="C467" s="5"/>
    </row>
    <row r="468" spans="1:3" ht="14.25">
      <c r="A468" s="5"/>
      <c r="B468" s="5"/>
      <c r="C468" s="5"/>
    </row>
    <row r="469" spans="1:3" ht="14.25">
      <c r="A469" s="5"/>
      <c r="B469" s="5"/>
      <c r="C469" s="5"/>
    </row>
    <row r="470" spans="1:3" ht="14.25">
      <c r="A470" s="5"/>
      <c r="B470" s="5"/>
      <c r="C470" s="5"/>
    </row>
    <row r="471" spans="1:3" ht="14.25">
      <c r="A471" s="5"/>
      <c r="B471" s="5"/>
      <c r="C471" s="5"/>
    </row>
    <row r="472" spans="1:3" ht="14.25">
      <c r="A472" s="5"/>
      <c r="B472" s="5"/>
      <c r="C472" s="5"/>
    </row>
    <row r="473" spans="1:3" ht="14.25">
      <c r="A473" s="5"/>
      <c r="B473" s="5"/>
      <c r="C473" s="5"/>
    </row>
    <row r="474" spans="1:3" ht="14.25">
      <c r="A474" s="5"/>
      <c r="B474" s="5"/>
      <c r="C474" s="5"/>
    </row>
    <row r="475" spans="1:3" ht="14.25">
      <c r="A475" s="5"/>
      <c r="B475" s="5"/>
      <c r="C475" s="5"/>
    </row>
    <row r="476" spans="1:3" ht="14.25">
      <c r="A476" s="5"/>
      <c r="B476" s="5"/>
      <c r="C476" s="5"/>
    </row>
    <row r="477" spans="1:3" ht="14.25">
      <c r="A477" s="5"/>
      <c r="B477" s="5"/>
      <c r="C477" s="5"/>
    </row>
    <row r="478" spans="1:3" ht="14.25">
      <c r="A478" s="5"/>
      <c r="B478" s="5"/>
      <c r="C478" s="5"/>
    </row>
    <row r="479" spans="1:3" ht="14.25">
      <c r="A479" s="5"/>
      <c r="B479" s="5"/>
      <c r="C479" s="5"/>
    </row>
    <row r="480" spans="1:3" ht="14.25">
      <c r="A480" s="5"/>
      <c r="B480" s="5"/>
      <c r="C480" s="5"/>
    </row>
    <row r="481" spans="1:3" ht="14.25">
      <c r="A481" s="5"/>
      <c r="B481" s="5"/>
      <c r="C481" s="5"/>
    </row>
    <row r="482" spans="1:3" ht="14.25">
      <c r="A482" s="5"/>
      <c r="B482" s="5"/>
      <c r="C482" s="5"/>
    </row>
    <row r="483" spans="1:3" ht="14.25">
      <c r="A483" s="5"/>
      <c r="B483" s="5"/>
      <c r="C483" s="5"/>
    </row>
    <row r="484" spans="1:3" ht="14.25">
      <c r="A484" s="5"/>
      <c r="B484" s="5"/>
      <c r="C484" s="5"/>
    </row>
    <row r="485" spans="1:3" ht="14.25">
      <c r="A485" s="5"/>
      <c r="B485" s="5"/>
      <c r="C485" s="5"/>
    </row>
    <row r="486" spans="1:3" ht="14.25">
      <c r="A486" s="5"/>
      <c r="B486" s="5"/>
      <c r="C486" s="5"/>
    </row>
    <row r="487" spans="1:3" ht="14.25">
      <c r="A487" s="5"/>
      <c r="B487" s="5"/>
      <c r="C487" s="5"/>
    </row>
    <row r="488" spans="1:3" ht="14.25">
      <c r="A488" s="5"/>
      <c r="B488" s="5"/>
      <c r="C488" s="5"/>
    </row>
    <row r="489" spans="1:3" ht="14.25">
      <c r="A489" s="5"/>
      <c r="B489" s="5"/>
      <c r="C489" s="5"/>
    </row>
    <row r="490" spans="1:3" ht="14.25">
      <c r="A490" s="5"/>
      <c r="B490" s="5"/>
      <c r="C490" s="5"/>
    </row>
    <row r="491" spans="1:3" ht="14.25">
      <c r="A491" s="5"/>
      <c r="B491" s="5"/>
      <c r="C491" s="5"/>
    </row>
    <row r="492" spans="1:3" ht="14.25">
      <c r="A492" s="5"/>
      <c r="B492" s="5"/>
      <c r="C492" s="5"/>
    </row>
    <row r="493" spans="1:3" ht="14.25">
      <c r="A493" s="5"/>
      <c r="B493" s="5"/>
      <c r="C493" s="5"/>
    </row>
    <row r="494" spans="1:3" ht="14.25">
      <c r="A494" s="5"/>
      <c r="B494" s="5"/>
      <c r="C494" s="5"/>
    </row>
    <row r="495" spans="1:3" ht="14.25">
      <c r="A495" s="5"/>
      <c r="B495" s="5"/>
      <c r="C495" s="5"/>
    </row>
    <row r="496" spans="1:3" ht="14.25">
      <c r="A496" s="5"/>
      <c r="B496" s="5"/>
      <c r="C496" s="5"/>
    </row>
  </sheetData>
  <sheetProtection/>
  <mergeCells count="18">
    <mergeCell ref="F15:G15"/>
    <mergeCell ref="F16:G16"/>
    <mergeCell ref="F9:G9"/>
    <mergeCell ref="F10:G10"/>
    <mergeCell ref="F11:G11"/>
    <mergeCell ref="F12:G12"/>
    <mergeCell ref="F13:G13"/>
    <mergeCell ref="F14:G14"/>
    <mergeCell ref="A18:G18"/>
    <mergeCell ref="A19:G19"/>
    <mergeCell ref="A1:G1"/>
    <mergeCell ref="A2:G2"/>
    <mergeCell ref="A3:G3"/>
    <mergeCell ref="F4:G4"/>
    <mergeCell ref="F5:G5"/>
    <mergeCell ref="F6:G6"/>
    <mergeCell ref="F7:G7"/>
    <mergeCell ref="F8:G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9" sqref="A9:B9"/>
    </sheetView>
  </sheetViews>
  <sheetFormatPr defaultColWidth="9.00390625" defaultRowHeight="12.75"/>
  <cols>
    <col min="1" max="1" width="78.75390625" style="11" customWidth="1"/>
    <col min="2" max="2" width="66.875" style="10" customWidth="1"/>
    <col min="3" max="3" width="65.25390625" style="9" customWidth="1"/>
    <col min="4" max="16384" width="9.125" style="9" customWidth="1"/>
  </cols>
  <sheetData>
    <row r="1" spans="1:2" ht="15">
      <c r="A1" s="222" t="s">
        <v>122</v>
      </c>
      <c r="B1" s="228"/>
    </row>
    <row r="2" spans="1:2" s="60" customFormat="1" ht="64.5" customHeight="1">
      <c r="A2" s="230" t="s">
        <v>66</v>
      </c>
      <c r="B2" s="230"/>
    </row>
    <row r="3" spans="1:2" ht="42" customHeight="1">
      <c r="A3" s="55" t="s">
        <v>171</v>
      </c>
      <c r="B3" s="20"/>
    </row>
    <row r="4" spans="1:2" ht="42" customHeight="1">
      <c r="A4" s="55" t="s">
        <v>172</v>
      </c>
      <c r="B4" s="20"/>
    </row>
    <row r="5" spans="1:2" ht="21" customHeight="1">
      <c r="A5" s="55" t="s">
        <v>173</v>
      </c>
      <c r="B5" s="20"/>
    </row>
    <row r="6" spans="1:2" ht="25.5" customHeight="1">
      <c r="A6" s="55" t="s">
        <v>174</v>
      </c>
      <c r="B6" s="20"/>
    </row>
    <row r="7" spans="1:2" ht="44.25" customHeight="1">
      <c r="A7" s="56" t="s">
        <v>175</v>
      </c>
      <c r="B7" s="20"/>
    </row>
    <row r="8" spans="1:2" ht="39" customHeight="1">
      <c r="A8" s="57" t="s">
        <v>54</v>
      </c>
      <c r="B8" s="21"/>
    </row>
    <row r="9" spans="1:2" s="3" customFormat="1" ht="64.5" customHeight="1">
      <c r="A9" s="305" t="s">
        <v>185</v>
      </c>
      <c r="B9" s="305"/>
    </row>
    <row r="10" spans="1:3" s="59" customFormat="1" ht="15.75">
      <c r="A10" s="229" t="s">
        <v>67</v>
      </c>
      <c r="B10" s="229"/>
      <c r="C10" s="58"/>
    </row>
  </sheetData>
  <sheetProtection/>
  <mergeCells count="4">
    <mergeCell ref="A9:B9"/>
    <mergeCell ref="A1:B1"/>
    <mergeCell ref="A10:B10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85" zoomScaleNormal="85" zoomScaleSheetLayoutView="85" zoomScalePageLayoutView="0" workbookViewId="0" topLeftCell="A1">
      <selection activeCell="D17" sqref="D17"/>
    </sheetView>
  </sheetViews>
  <sheetFormatPr defaultColWidth="9.00390625" defaultRowHeight="12.75"/>
  <cols>
    <col min="1" max="1" width="75.00390625" style="19" customWidth="1"/>
    <col min="2" max="2" width="27.125" style="19" customWidth="1"/>
    <col min="3" max="3" width="26.375" style="19" customWidth="1"/>
    <col min="4" max="4" width="19.75390625" style="17" customWidth="1"/>
    <col min="5" max="16384" width="9.125" style="17" customWidth="1"/>
  </cols>
  <sheetData>
    <row r="1" spans="1:4" s="67" customFormat="1" ht="13.5" thickBot="1">
      <c r="A1" s="237" t="s">
        <v>64</v>
      </c>
      <c r="B1" s="238"/>
      <c r="C1" s="238"/>
      <c r="D1" s="66"/>
    </row>
    <row r="2" spans="1:3" ht="20.25" customHeight="1">
      <c r="A2" s="104" t="s">
        <v>104</v>
      </c>
      <c r="B2" s="68"/>
      <c r="C2" s="68"/>
    </row>
    <row r="3" spans="1:3" ht="15">
      <c r="A3" s="106" t="s">
        <v>71</v>
      </c>
      <c r="B3" s="69"/>
      <c r="C3" s="69"/>
    </row>
    <row r="4" spans="1:3" ht="15">
      <c r="A4" s="68"/>
      <c r="B4" s="68"/>
      <c r="C4" s="68"/>
    </row>
    <row r="5" spans="1:3" ht="51" customHeight="1">
      <c r="A5" s="243">
        <f>'Общие сведения'!C6</f>
        <v>0</v>
      </c>
      <c r="B5" s="243"/>
      <c r="C5" s="243"/>
    </row>
    <row r="6" spans="1:3" ht="20.25" customHeight="1" thickBot="1">
      <c r="A6" s="70"/>
      <c r="B6" s="71"/>
      <c r="C6" s="72"/>
    </row>
    <row r="7" spans="1:3" ht="15.75" customHeight="1" thickBot="1">
      <c r="A7" s="239" t="s">
        <v>20</v>
      </c>
      <c r="B7" s="240"/>
      <c r="C7" s="241"/>
    </row>
    <row r="8" spans="1:3" ht="18" customHeight="1">
      <c r="A8" s="242" t="s">
        <v>56</v>
      </c>
      <c r="B8" s="242"/>
      <c r="C8" s="242"/>
    </row>
    <row r="9" spans="1:3" ht="17.25" customHeight="1">
      <c r="A9" s="244" t="s">
        <v>65</v>
      </c>
      <c r="B9" s="244"/>
      <c r="C9" s="244"/>
    </row>
    <row r="10" spans="1:3" ht="12.75" customHeight="1" thickBot="1">
      <c r="A10" s="73"/>
      <c r="B10" s="73"/>
      <c r="C10" s="73"/>
    </row>
    <row r="11" spans="1:3" ht="18.75" customHeight="1" thickBot="1">
      <c r="A11" s="74" t="s">
        <v>7</v>
      </c>
      <c r="B11" s="245" t="s">
        <v>182</v>
      </c>
      <c r="C11" s="246"/>
    </row>
    <row r="12" spans="1:3" ht="20.25" customHeight="1" thickBot="1">
      <c r="A12" s="134" t="s">
        <v>105</v>
      </c>
      <c r="B12" s="231">
        <f>'Общие сведения'!E38</f>
        <v>0</v>
      </c>
      <c r="C12" s="232"/>
    </row>
    <row r="13" spans="1:3" ht="32.25" customHeight="1" thickBot="1">
      <c r="A13" s="134" t="s">
        <v>184</v>
      </c>
      <c r="B13" s="235">
        <f>'Общие сведения'!E39</f>
        <v>0</v>
      </c>
      <c r="C13" s="236"/>
    </row>
    <row r="14" spans="1:3" ht="20.25" customHeight="1" thickBot="1">
      <c r="A14" s="134" t="s">
        <v>106</v>
      </c>
      <c r="B14" s="235">
        <f>'Общие сведения'!E42</f>
        <v>0</v>
      </c>
      <c r="C14" s="236"/>
    </row>
    <row r="15" spans="1:3" ht="33.75" customHeight="1" thickBot="1">
      <c r="A15" s="134" t="s">
        <v>107</v>
      </c>
      <c r="B15" s="233">
        <f>'Общие сведения'!E44</f>
        <v>0</v>
      </c>
      <c r="C15" s="234"/>
    </row>
    <row r="16" spans="1:3" ht="20.25" customHeight="1" thickBot="1">
      <c r="A16" s="134" t="s">
        <v>108</v>
      </c>
      <c r="B16" s="233">
        <f>'Общие сведения'!E46</f>
        <v>0</v>
      </c>
      <c r="C16" s="234"/>
    </row>
    <row r="17" spans="1:3" ht="33.75" customHeight="1" thickBot="1">
      <c r="A17" s="134" t="s">
        <v>109</v>
      </c>
      <c r="B17" s="235">
        <f>'Общие сведения'!E51</f>
        <v>0</v>
      </c>
      <c r="C17" s="236"/>
    </row>
    <row r="18" spans="1:3" ht="19.5" customHeight="1" thickBot="1">
      <c r="A18" s="134" t="s">
        <v>110</v>
      </c>
      <c r="B18" s="235">
        <f>'Общие сведения'!E55</f>
        <v>0</v>
      </c>
      <c r="C18" s="236"/>
    </row>
    <row r="19" spans="1:3" ht="19.5" customHeight="1" thickBot="1">
      <c r="A19" s="134" t="s">
        <v>111</v>
      </c>
      <c r="B19" s="233">
        <f>'Общие сведения'!E69</f>
        <v>0</v>
      </c>
      <c r="C19" s="234"/>
    </row>
    <row r="20" spans="1:3" ht="33.75" customHeight="1" thickBot="1">
      <c r="A20" s="134" t="s">
        <v>112</v>
      </c>
      <c r="B20" s="233">
        <f>'Общие сведения'!E70</f>
        <v>0</v>
      </c>
      <c r="C20" s="234"/>
    </row>
    <row r="21" spans="1:3" ht="37.5" customHeight="1" thickBot="1">
      <c r="A21" s="74" t="s">
        <v>25</v>
      </c>
      <c r="B21" s="75" t="s">
        <v>114</v>
      </c>
      <c r="C21" s="75" t="s">
        <v>183</v>
      </c>
    </row>
    <row r="22" spans="1:3" ht="19.5" customHeight="1">
      <c r="A22" s="76" t="s">
        <v>49</v>
      </c>
      <c r="B22" s="77" t="str">
        <f>'Показатели деятельности'!R5</f>
        <v> </v>
      </c>
      <c r="C22" s="78">
        <f>'Показатели деятельности'!Q5</f>
        <v>0</v>
      </c>
    </row>
    <row r="23" spans="1:3" ht="19.5" customHeight="1">
      <c r="A23" s="79" t="s">
        <v>50</v>
      </c>
      <c r="B23" s="80" t="str">
        <f>'Показатели деятельности'!R7</f>
        <v> </v>
      </c>
      <c r="C23" s="78">
        <f>'Показатели деятельности'!Q7</f>
        <v>0</v>
      </c>
    </row>
    <row r="24" spans="1:3" ht="19.5" customHeight="1">
      <c r="A24" s="79" t="s">
        <v>27</v>
      </c>
      <c r="B24" s="80" t="str">
        <f>'Показатели деятельности'!R9</f>
        <v> </v>
      </c>
      <c r="C24" s="78">
        <f>'Показатели деятельности'!Q9</f>
        <v>0</v>
      </c>
    </row>
    <row r="25" spans="1:3" ht="19.5" customHeight="1">
      <c r="A25" s="79" t="s">
        <v>9</v>
      </c>
      <c r="B25" s="80" t="str">
        <f>'Показатели деятельности'!R11</f>
        <v> </v>
      </c>
      <c r="C25" s="78">
        <f>'Показатели деятельности'!Q11</f>
        <v>0</v>
      </c>
    </row>
    <row r="26" spans="1:3" ht="19.5" customHeight="1">
      <c r="A26" s="79" t="s">
        <v>51</v>
      </c>
      <c r="B26" s="80" t="str">
        <f>'Показатели деятельности'!R13</f>
        <v> </v>
      </c>
      <c r="C26" s="78">
        <f>'Показатели деятельности'!Q13</f>
        <v>0</v>
      </c>
    </row>
    <row r="27" spans="1:3" ht="19.5" customHeight="1">
      <c r="A27" s="79" t="s">
        <v>52</v>
      </c>
      <c r="B27" s="80" t="str">
        <f>'Показатели деятельности'!R15</f>
        <v> </v>
      </c>
      <c r="C27" s="78">
        <f>'Показатели деятельности'!Q15</f>
        <v>0</v>
      </c>
    </row>
    <row r="28" spans="1:3" ht="19.5" customHeight="1" thickBot="1">
      <c r="A28" s="81" t="s">
        <v>53</v>
      </c>
      <c r="B28" s="82" t="str">
        <f>'Показатели деятельности'!R17</f>
        <v> </v>
      </c>
      <c r="C28" s="78">
        <f>'Показатели деятельности'!Q17</f>
        <v>0</v>
      </c>
    </row>
    <row r="29" spans="1:3" ht="19.5" customHeight="1" thickBot="1">
      <c r="A29" s="83" t="s">
        <v>55</v>
      </c>
      <c r="B29" s="84">
        <f>'Показатели деятельности'!R18</f>
        <v>0</v>
      </c>
      <c r="C29" s="85">
        <f>'Показатели деятельности'!Q18</f>
        <v>0</v>
      </c>
    </row>
    <row r="30" spans="1:3" ht="19.5" customHeight="1">
      <c r="A30" s="76" t="s">
        <v>3</v>
      </c>
      <c r="B30" s="86" t="str">
        <f>'Показатели деятельности'!R19</f>
        <v> </v>
      </c>
      <c r="C30" s="87">
        <f>'Показатели деятельности'!Q19</f>
        <v>0</v>
      </c>
    </row>
    <row r="31" spans="1:3" ht="19.5" customHeight="1" thickBot="1">
      <c r="A31" s="76" t="s">
        <v>21</v>
      </c>
      <c r="B31" s="88" t="str">
        <f>'Показатели деятельности'!R20</f>
        <v> </v>
      </c>
      <c r="C31" s="89">
        <f>'Показатели деятельности'!Q20</f>
        <v>0</v>
      </c>
    </row>
    <row r="32" spans="1:3" ht="18.75" customHeight="1" thickBot="1">
      <c r="A32" s="90" t="s">
        <v>10</v>
      </c>
      <c r="B32" s="84">
        <f>'Показатели деятельности'!R21</f>
        <v>0</v>
      </c>
      <c r="C32" s="85">
        <f>'Показатели деятельности'!Q21</f>
        <v>0</v>
      </c>
    </row>
    <row r="33" spans="1:6" ht="13.5" customHeight="1" thickBot="1">
      <c r="A33" s="73"/>
      <c r="B33" s="91"/>
      <c r="C33" s="91"/>
      <c r="F33" s="18"/>
    </row>
    <row r="34" spans="1:3" ht="37.5" customHeight="1" thickBot="1">
      <c r="A34" s="74" t="s">
        <v>113</v>
      </c>
      <c r="B34" s="251" t="s">
        <v>183</v>
      </c>
      <c r="C34" s="252"/>
    </row>
    <row r="35" spans="1:3" ht="19.5" customHeight="1">
      <c r="A35" s="138" t="s">
        <v>115</v>
      </c>
      <c r="B35" s="253">
        <f>'Цели оценки'!B11</f>
        <v>0</v>
      </c>
      <c r="C35" s="254"/>
    </row>
    <row r="36" spans="1:3" ht="19.5" customHeight="1">
      <c r="A36" s="138" t="s">
        <v>116</v>
      </c>
      <c r="B36" s="255">
        <f>'Цели оценки'!C11</f>
        <v>0</v>
      </c>
      <c r="C36" s="256"/>
    </row>
    <row r="37" spans="1:3" ht="19.5" customHeight="1">
      <c r="A37" s="138" t="s">
        <v>117</v>
      </c>
      <c r="B37" s="255">
        <f>'Цели оценки'!D11</f>
        <v>0</v>
      </c>
      <c r="C37" s="256"/>
    </row>
    <row r="38" spans="1:3" ht="19.5" customHeight="1">
      <c r="A38" s="138" t="s">
        <v>118</v>
      </c>
      <c r="B38" s="255">
        <f>'Цели оценки'!E11</f>
        <v>0</v>
      </c>
      <c r="C38" s="256"/>
    </row>
    <row r="39" spans="1:3" ht="19.5" customHeight="1">
      <c r="A39" s="138" t="s">
        <v>119</v>
      </c>
      <c r="B39" s="255">
        <f>'Цели оценки'!F11</f>
        <v>0</v>
      </c>
      <c r="C39" s="256"/>
    </row>
    <row r="40" spans="1:3" ht="19.5" customHeight="1" thickBot="1">
      <c r="A40" s="140" t="s">
        <v>120</v>
      </c>
      <c r="B40" s="247">
        <f>'Цели оценки'!G11</f>
        <v>0</v>
      </c>
      <c r="C40" s="248"/>
    </row>
    <row r="41" spans="1:3" ht="19.5" customHeight="1" thickBot="1">
      <c r="A41" s="141" t="s">
        <v>121</v>
      </c>
      <c r="B41" s="249">
        <f>'Цели оценки'!I11</f>
        <v>0</v>
      </c>
      <c r="C41" s="250"/>
    </row>
    <row r="42" spans="1:3" ht="19.5" customHeight="1">
      <c r="A42" s="139"/>
      <c r="B42" s="136"/>
      <c r="C42" s="137"/>
    </row>
    <row r="43" spans="1:4" ht="15">
      <c r="A43" s="73" t="s">
        <v>22</v>
      </c>
      <c r="B43" s="92"/>
      <c r="C43" s="73"/>
      <c r="D43" s="18"/>
    </row>
    <row r="44" spans="1:4" ht="15">
      <c r="A44" s="73"/>
      <c r="B44" s="92"/>
      <c r="C44" s="73"/>
      <c r="D44" s="18"/>
    </row>
    <row r="45" spans="1:3" ht="15">
      <c r="A45" s="93">
        <f>'Общие сведения'!C80</f>
        <v>0</v>
      </c>
      <c r="B45" s="68"/>
      <c r="C45" s="68"/>
    </row>
    <row r="46" spans="1:3" ht="15">
      <c r="A46" s="94">
        <f>'Общие сведения'!E80</f>
        <v>0</v>
      </c>
      <c r="B46" s="95"/>
      <c r="C46" s="68"/>
    </row>
    <row r="47" spans="1:3" ht="15">
      <c r="A47" s="68"/>
      <c r="B47" s="96" t="s">
        <v>4</v>
      </c>
      <c r="C47" s="97"/>
    </row>
    <row r="48" spans="1:3" s="19" customFormat="1" ht="15">
      <c r="A48" s="98"/>
      <c r="B48" s="73"/>
      <c r="C48" s="99"/>
    </row>
    <row r="49" spans="1:3" ht="15">
      <c r="A49" s="103" t="s">
        <v>5</v>
      </c>
      <c r="B49" s="68"/>
      <c r="C49" s="100"/>
    </row>
    <row r="50" spans="1:3" ht="15">
      <c r="A50" s="68"/>
      <c r="B50" s="68"/>
      <c r="C50" s="96" t="s">
        <v>6</v>
      </c>
    </row>
    <row r="51" spans="1:3" ht="15">
      <c r="A51" s="68"/>
      <c r="B51" s="68"/>
      <c r="C51" s="101"/>
    </row>
    <row r="52" spans="1:3" s="19" customFormat="1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102"/>
      <c r="B55" s="68"/>
      <c r="C55" s="68"/>
    </row>
    <row r="56" spans="1:3" ht="15">
      <c r="A56" s="68"/>
      <c r="B56" s="68"/>
      <c r="C56" s="68"/>
    </row>
  </sheetData>
  <sheetProtection/>
  <mergeCells count="23">
    <mergeCell ref="B41:C41"/>
    <mergeCell ref="B34:C34"/>
    <mergeCell ref="B35:C35"/>
    <mergeCell ref="B36:C36"/>
    <mergeCell ref="B37:C37"/>
    <mergeCell ref="B38:C38"/>
    <mergeCell ref="B39:C39"/>
    <mergeCell ref="B15:C15"/>
    <mergeCell ref="B17:C17"/>
    <mergeCell ref="A5:C5"/>
    <mergeCell ref="A9:C9"/>
    <mergeCell ref="B11:C11"/>
    <mergeCell ref="B40:C40"/>
    <mergeCell ref="B12:C12"/>
    <mergeCell ref="B16:C16"/>
    <mergeCell ref="B20:C20"/>
    <mergeCell ref="B19:C19"/>
    <mergeCell ref="B13:C13"/>
    <mergeCell ref="A1:C1"/>
    <mergeCell ref="A7:C7"/>
    <mergeCell ref="A8:C8"/>
    <mergeCell ref="B18:C18"/>
    <mergeCell ref="B14:C14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barabanova</dc:creator>
  <cp:keywords/>
  <dc:description/>
  <cp:lastModifiedBy>ТТ</cp:lastModifiedBy>
  <cp:lastPrinted>2010-05-13T08:26:26Z</cp:lastPrinted>
  <dcterms:created xsi:type="dcterms:W3CDTF">2004-10-13T11:30:46Z</dcterms:created>
  <dcterms:modified xsi:type="dcterms:W3CDTF">2015-05-19T22:15:53Z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-704534399</vt:i4>
  </property>
  <property fmtid="{D5CDD505-2E9C-101B-9397-08002B2CF9AE}" pid="3" name="_EmailSubject">
    <vt:lpwstr>Заполненная анкета оценочной организации_ООО"А-Капитал-Оценка"</vt:lpwstr>
  </property>
  <property fmtid="{D5CDD505-2E9C-101B-9397-08002B2CF9AE}" pid="4" name="_AuthorEmail">
    <vt:lpwstr>kop@usp.ru</vt:lpwstr>
  </property>
  <property fmtid="{D5CDD505-2E9C-101B-9397-08002B2CF9AE}" pid="5" name="_AuthorEmailDisplayName">
    <vt:lpwstr>Ревский В.В.</vt:lpwstr>
  </property>
  <property fmtid="{D5CDD505-2E9C-101B-9397-08002B2CF9AE}" pid="6" name="_ReviewingToolsShownOnce">
    <vt:lpwstr/>
  </property>
</Properties>
</file>