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Таблица" sheetId="1" r:id="rId1"/>
  </sheets>
  <definedNames>
    <definedName name="_xlnm._FilterDatabase" localSheetId="0" hidden="1">'Таблица'!$A$4:$L$104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<sst xmlns="http://schemas.openxmlformats.org/spreadsheetml/2006/main" count="201" uniqueCount="126">
  <si>
    <t>Место</t>
  </si>
  <si>
    <t>Банк</t>
  </si>
  <si>
    <t>Город</t>
  </si>
  <si>
    <t>Кредиты всего</t>
  </si>
  <si>
    <t>в т.ч. кредиты ИП</t>
  </si>
  <si>
    <t>На 1.01.12, млн руб.</t>
  </si>
  <si>
    <t>Изменение  за год, %</t>
  </si>
  <si>
    <t>Доля просрочки, %</t>
  </si>
  <si>
    <t>Изменение за год, %</t>
  </si>
  <si>
    <t xml:space="preserve"> </t>
  </si>
  <si>
    <t>Сбербанк – филиалы</t>
  </si>
  <si>
    <t>Газпромбанк – филиалы</t>
  </si>
  <si>
    <t>ХАНТЫ-МАНСИЙСКИЙ БАНК</t>
  </si>
  <si>
    <t>Ханты-Мансийск</t>
  </si>
  <si>
    <t>СКБ-БАНК</t>
  </si>
  <si>
    <t>Екатеринбург</t>
  </si>
  <si>
    <t>ВТБ 24 – филиалы</t>
  </si>
  <si>
    <t>Райффайзенбанк – филиалы</t>
  </si>
  <si>
    <t>ЗАПСИБКОМБАНК</t>
  </si>
  <si>
    <t>Тюмень</t>
  </si>
  <si>
    <t>УБРИР</t>
  </si>
  <si>
    <t>ЮниКредит Банк – филиалы</t>
  </si>
  <si>
    <t>МДМ Банк – филиалы</t>
  </si>
  <si>
    <t>ТрансКредитБанк – филиалы</t>
  </si>
  <si>
    <t>СУРГУТНЕФТЕГАЗБАНК</t>
  </si>
  <si>
    <t>Сургут</t>
  </si>
  <si>
    <t>ЧЕЛИНДБАНК</t>
  </si>
  <si>
    <t>Челябинск</t>
  </si>
  <si>
    <t>ЧЕЛЯБИНВЕСТБАНК</t>
  </si>
  <si>
    <t>КОЛЬЦО УРАЛА</t>
  </si>
  <si>
    <t>КРЕДИТ УРАЛ БАНК</t>
  </si>
  <si>
    <t>Магнитогорск</t>
  </si>
  <si>
    <t>Абсолют Банк – филиалы</t>
  </si>
  <si>
    <t>УРАЛ ФД</t>
  </si>
  <si>
    <t>Пермь</t>
  </si>
  <si>
    <t>БЫСТРОБАНК</t>
  </si>
  <si>
    <t>Ижевск</t>
  </si>
  <si>
    <t>НОМОС-БАНК – филиалы</t>
  </si>
  <si>
    <t>ИНВЕСТКАПИТАЛБАНК</t>
  </si>
  <si>
    <t>Уфа</t>
  </si>
  <si>
    <t>СОЦИНВЕСТБАНК</t>
  </si>
  <si>
    <t>АК БАРС БАНК – филиалы</t>
  </si>
  <si>
    <t>МЕТКОМБАНК</t>
  </si>
  <si>
    <t>Каменск-Уральский</t>
  </si>
  <si>
    <t>ФОРШТАДТ</t>
  </si>
  <si>
    <t>Оренбург</t>
  </si>
  <si>
    <t>ВУЗ-БАНК</t>
  </si>
  <si>
    <t>Росбанк – филиалы</t>
  </si>
  <si>
    <t>—</t>
  </si>
  <si>
    <t>БАНК ОРЕНБУРГ</t>
  </si>
  <si>
    <t>УРАЛТРАНСБАНК</t>
  </si>
  <si>
    <t>ЭКОПРОМБАНК</t>
  </si>
  <si>
    <t>Промсвязьбанк – филиалы</t>
  </si>
  <si>
    <t>Юниаструм Банк – филиалы</t>
  </si>
  <si>
    <t>СНЕЖИНСКИЙ</t>
  </si>
  <si>
    <t>Снежинск</t>
  </si>
  <si>
    <t>ЕКАТЕРИНБУРГ</t>
  </si>
  <si>
    <t>БАШКОМСНАББАНК</t>
  </si>
  <si>
    <t>АФ БАНК</t>
  </si>
  <si>
    <t>БАШИНВЕСТ</t>
  </si>
  <si>
    <t>УРАЛЬСКИЙ КАПИТАЛ</t>
  </si>
  <si>
    <t>ИЖКОМБАНК</t>
  </si>
  <si>
    <t>РУСЬ</t>
  </si>
  <si>
    <t>СИББИЗНЕСБАНК</t>
  </si>
  <si>
    <t>НИКО-БАНК</t>
  </si>
  <si>
    <t>АГРОПРОМКРЕДИТ – филиалы</t>
  </si>
  <si>
    <t>ЮГРА</t>
  </si>
  <si>
    <t>Мегион</t>
  </si>
  <si>
    <t>ТЮМЕНЬАГРОПРОМБАНК</t>
  </si>
  <si>
    <t>РЕГИОНАЛЬНЫЙ БАНК РАЗВИТИЯ</t>
  </si>
  <si>
    <t>МОЙ БАНК. ИПОТЕКА</t>
  </si>
  <si>
    <t>СТРОЙЛЕСБАНК</t>
  </si>
  <si>
    <t>ЕРМАК</t>
  </si>
  <si>
    <t>Нижневартовск</t>
  </si>
  <si>
    <t>УРАЛЛИГА</t>
  </si>
  <si>
    <t>ПРОМТРАНСБАНК</t>
  </si>
  <si>
    <t>СИБНЕФТЕБАНК</t>
  </si>
  <si>
    <t>УГЛЕМЕТБАНК</t>
  </si>
  <si>
    <t>&gt;10 раз</t>
  </si>
  <si>
    <t>УРАЛПРИВАТБАНК</t>
  </si>
  <si>
    <t>АГРОСОЮЗ</t>
  </si>
  <si>
    <t>СБЕРИНВЕСТБАНК</t>
  </si>
  <si>
    <t>БАНК24.РУ</t>
  </si>
  <si>
    <t>ОТП Банк – филиалы</t>
  </si>
  <si>
    <t>УРАЛПРОМБАНК</t>
  </si>
  <si>
    <t>РЕЗЕРВ</t>
  </si>
  <si>
    <t>АККОБАНК</t>
  </si>
  <si>
    <t>УРАЛЬСКИЙ МЕЖРЕГИОНАЛЬНЫЙ БАНК</t>
  </si>
  <si>
    <t>НЕЙВА</t>
  </si>
  <si>
    <t>ПРИОБЬЕ</t>
  </si>
  <si>
    <t>СИБИРСКИЙ БАНК РЕКОНСТРУКЦИИ И РАЗВИТИЯ</t>
  </si>
  <si>
    <t>СПУТНИК</t>
  </si>
  <si>
    <t>Бугуруслан</t>
  </si>
  <si>
    <t>ПЕРМИНВЕСТБАНК</t>
  </si>
  <si>
    <t>ПЕРМЬ</t>
  </si>
  <si>
    <t>КЕТОВСКИЙ</t>
  </si>
  <si>
    <t>Кетово</t>
  </si>
  <si>
    <t>БАШПРОМБАНК</t>
  </si>
  <si>
    <t>УРАЛФИНАНС</t>
  </si>
  <si>
    <t>ПРИПОЛЯРНЫЙ</t>
  </si>
  <si>
    <t>ПУРПЕ</t>
  </si>
  <si>
    <t>ПОЧТОБАНК</t>
  </si>
  <si>
    <t>УРАЛЬСКИЙ ТРАСТОВЫЙ БАНК</t>
  </si>
  <si>
    <t>МОБИЛБАНК</t>
  </si>
  <si>
    <t>КУРГАН</t>
  </si>
  <si>
    <t>Курган</t>
  </si>
  <si>
    <t>ПЛАТО-БАНК</t>
  </si>
  <si>
    <t>ТАГИЛБАНК</t>
  </si>
  <si>
    <t>Нижний Тагил</t>
  </si>
  <si>
    <t>ТАУРУС БАНК</t>
  </si>
  <si>
    <t>ОРСКИНДУСТРИЯБАНК</t>
  </si>
  <si>
    <t>Орск</t>
  </si>
  <si>
    <t>БУЗУЛУКБАНК</t>
  </si>
  <si>
    <t>Бузулук</t>
  </si>
  <si>
    <t>ПЕРВОУРАЛЬСКБАНК</t>
  </si>
  <si>
    <t>Первоуральск</t>
  </si>
  <si>
    <t>ДРУЖБА</t>
  </si>
  <si>
    <t>НСТ-БАНК</t>
  </si>
  <si>
    <t>Новотроицк</t>
  </si>
  <si>
    <t>НАДЕЖНОСТЬ</t>
  </si>
  <si>
    <t>ПЛАТЕЖНЫЕ СИСТЕМЫ</t>
  </si>
  <si>
    <t>Стерлитамак</t>
  </si>
  <si>
    <t>СУРГУТСКИЙ ЦЕНТРАЛЬНЫЙ</t>
  </si>
  <si>
    <t>Кредиты предприятиям 
(без просроченных)</t>
  </si>
  <si>
    <t>Потребительские кредиты 
(без просроченных)</t>
  </si>
  <si>
    <t>Банки и филиалы по величине кредитного портфеля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</si>
</sst>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"/>
    <numFmt numFmtId="165" formatCode="#,##0.0"/>
    <numFmt numFmtId="166" formatCode="#,##0,"/>
    <numFmt numFmtId="167" formatCode="0.0%"/>
    <numFmt numFmtId="168" formatCode="0.000"/>
    <numFmt numFmtId="169" formatCode="0.0"/>
    <numFmt numFmtId="170" formatCode="0.000%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,,"/>
    <numFmt numFmtId="181" formatCode="0.000000"/>
    <numFmt numFmtId="182" formatCode="0.00000"/>
    <numFmt numFmtId="183" formatCode="0.0000"/>
    <numFmt numFmtId="184" formatCode="mmm/yyyy"/>
    <numFmt numFmtId="185" formatCode="#,##0.000"/>
    <numFmt numFmtId="186" formatCode="#,##0,,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2" borderId="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166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7" fillId="0" borderId="0" xfId="0" applyFont="1" applyAlignment="1">
      <alignment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indexed="34"/>
  </sheetPr>
  <dimension ref="A2:O104"/>
  <sheetViews>
    <sheetView tabSelected="1" zoomScale="80" zoomScaleNormal="80" workbookViewId="0" topLeftCell="A1">
      <pane xSplit="3" ySplit="4" topLeftCell="D5" activePane="bottomRight" state="frozen"/>
      <selection pane="topLeft" activeCell="B3" sqref="B3:B10"/>
      <selection pane="topRight" activeCell="B3" sqref="B3:B10"/>
      <selection pane="bottomLeft" activeCell="B3" sqref="B3:B10"/>
      <selection pane="bottomRight" activeCell="O14" sqref="O14"/>
    </sheetView>
  </sheetViews>
  <sheetFormatPr defaultColWidth="9.00390625" defaultRowHeight="12.75"/>
  <cols>
    <col min="1" max="1" width="9.00390625" style="0" customWidth="1"/>
    <col min="2" max="2" width="50.00390625" style="0" customWidth="1"/>
    <col min="3" max="3" width="20.375" style="0" customWidth="1"/>
    <col min="4" max="4" width="14.875" style="0" customWidth="1"/>
    <col min="5" max="5" width="11.125" style="0" customWidth="1"/>
    <col min="6" max="6" width="11.75390625" style="0" customWidth="1"/>
    <col min="7" max="7" width="14.875" style="0" customWidth="1"/>
    <col min="8" max="8" width="11.875" style="0" customWidth="1"/>
    <col min="9" max="9" width="13.125" style="0" customWidth="1"/>
    <col min="10" max="10" width="12.375" style="0" customWidth="1"/>
    <col min="11" max="11" width="11.625" style="0" customWidth="1"/>
    <col min="12" max="12" width="13.25390625" style="0" customWidth="1"/>
  </cols>
  <sheetData>
    <row r="2" ht="12.75">
      <c r="A2" s="19" t="s">
        <v>125</v>
      </c>
    </row>
    <row r="3" spans="1:12" ht="26.25" customHeight="1">
      <c r="A3" s="9" t="s">
        <v>0</v>
      </c>
      <c r="B3" s="9" t="s">
        <v>1</v>
      </c>
      <c r="C3" s="9" t="s">
        <v>2</v>
      </c>
      <c r="D3" s="10" t="s">
        <v>3</v>
      </c>
      <c r="E3" s="11" t="s">
        <v>123</v>
      </c>
      <c r="F3" s="12"/>
      <c r="G3" s="12"/>
      <c r="H3" s="12" t="s">
        <v>4</v>
      </c>
      <c r="I3" s="12"/>
      <c r="J3" s="11" t="s">
        <v>124</v>
      </c>
      <c r="K3" s="11"/>
      <c r="L3" s="11"/>
    </row>
    <row r="4" spans="1:13" ht="38.25">
      <c r="A4" s="9"/>
      <c r="B4" s="9"/>
      <c r="C4" s="9"/>
      <c r="D4" s="7" t="s">
        <v>5</v>
      </c>
      <c r="E4" s="7" t="s">
        <v>5</v>
      </c>
      <c r="F4" s="7" t="s">
        <v>6</v>
      </c>
      <c r="G4" s="7" t="s">
        <v>7</v>
      </c>
      <c r="H4" s="7" t="s">
        <v>5</v>
      </c>
      <c r="I4" s="7" t="s">
        <v>6</v>
      </c>
      <c r="J4" s="7" t="s">
        <v>5</v>
      </c>
      <c r="K4" s="7" t="s">
        <v>8</v>
      </c>
      <c r="L4" s="7" t="s">
        <v>7</v>
      </c>
      <c r="M4" s="8"/>
    </row>
    <row r="5" spans="1:15" ht="12.75">
      <c r="A5" s="13" t="s">
        <v>9</v>
      </c>
      <c r="B5" s="14" t="s">
        <v>10</v>
      </c>
      <c r="C5" s="14"/>
      <c r="D5" s="15">
        <f aca="true" t="shared" si="0" ref="D5:D36">E5+J5</f>
        <v>474766516</v>
      </c>
      <c r="E5" s="15">
        <v>333922216</v>
      </c>
      <c r="F5" s="16">
        <v>38.100541887181336</v>
      </c>
      <c r="G5" s="17">
        <v>3.030944150172894</v>
      </c>
      <c r="H5" s="15">
        <v>12756586</v>
      </c>
      <c r="I5" s="16">
        <v>57.60487668070694</v>
      </c>
      <c r="J5" s="15">
        <v>140844300</v>
      </c>
      <c r="K5" s="18">
        <v>39.89603431682779</v>
      </c>
      <c r="L5" s="17">
        <v>1.784524335579064</v>
      </c>
      <c r="N5" s="2"/>
      <c r="O5" s="2"/>
    </row>
    <row r="6" spans="1:15" ht="12.75">
      <c r="A6" s="13" t="s">
        <v>9</v>
      </c>
      <c r="B6" s="14" t="s">
        <v>11</v>
      </c>
      <c r="C6" s="14"/>
      <c r="D6" s="15">
        <f t="shared" si="0"/>
        <v>206835460</v>
      </c>
      <c r="E6" s="15">
        <v>177390668</v>
      </c>
      <c r="F6" s="16">
        <v>29.910995960265858</v>
      </c>
      <c r="G6" s="17">
        <v>0.20214853799117297</v>
      </c>
      <c r="H6" s="15">
        <v>0</v>
      </c>
      <c r="I6" s="16">
        <v>0</v>
      </c>
      <c r="J6" s="15">
        <v>29444792</v>
      </c>
      <c r="K6" s="18">
        <v>89.8651589974707</v>
      </c>
      <c r="L6" s="17">
        <v>0.5421865565458736</v>
      </c>
      <c r="N6" s="2"/>
      <c r="O6" s="2"/>
    </row>
    <row r="7" spans="1:15" ht="12.75">
      <c r="A7" s="13">
        <v>1</v>
      </c>
      <c r="B7" s="14" t="s">
        <v>12</v>
      </c>
      <c r="C7" s="14" t="s">
        <v>13</v>
      </c>
      <c r="D7" s="15">
        <f t="shared" si="0"/>
        <v>121008606</v>
      </c>
      <c r="E7" s="15">
        <v>80530003</v>
      </c>
      <c r="F7" s="16">
        <v>12.810904136566814</v>
      </c>
      <c r="G7" s="17">
        <v>1.5255902490846085</v>
      </c>
      <c r="H7" s="15">
        <v>2944557</v>
      </c>
      <c r="I7" s="16">
        <v>96.98576471738693</v>
      </c>
      <c r="J7" s="15">
        <v>40478603</v>
      </c>
      <c r="K7" s="18">
        <v>70.54801648507957</v>
      </c>
      <c r="L7" s="17">
        <v>0.9452929967079813</v>
      </c>
      <c r="N7" s="2"/>
      <c r="O7" s="2"/>
    </row>
    <row r="8" spans="1:15" ht="12.75">
      <c r="A8" s="13">
        <v>2</v>
      </c>
      <c r="B8" s="14" t="s">
        <v>14</v>
      </c>
      <c r="C8" s="14" t="s">
        <v>15</v>
      </c>
      <c r="D8" s="15">
        <f t="shared" si="0"/>
        <v>70032234</v>
      </c>
      <c r="E8" s="15">
        <v>28666534</v>
      </c>
      <c r="F8" s="16">
        <v>14.805822540401298</v>
      </c>
      <c r="G8" s="17">
        <v>4.660899644312559</v>
      </c>
      <c r="H8" s="15">
        <v>8834063</v>
      </c>
      <c r="I8" s="16">
        <v>508.4446752513357</v>
      </c>
      <c r="J8" s="15">
        <v>41365700</v>
      </c>
      <c r="K8" s="18">
        <v>69.26898233682587</v>
      </c>
      <c r="L8" s="17">
        <v>2.9831797984776744</v>
      </c>
      <c r="N8" s="2"/>
      <c r="O8" s="2"/>
    </row>
    <row r="9" spans="1:15" ht="12.75">
      <c r="A9" s="13" t="s">
        <v>9</v>
      </c>
      <c r="B9" s="14" t="s">
        <v>16</v>
      </c>
      <c r="C9" s="14"/>
      <c r="D9" s="15">
        <f t="shared" si="0"/>
        <v>58664315</v>
      </c>
      <c r="E9" s="15">
        <v>4617202</v>
      </c>
      <c r="F9" s="16">
        <v>4.83045885215556</v>
      </c>
      <c r="G9" s="17">
        <v>20.04152740497013</v>
      </c>
      <c r="H9" s="15">
        <v>2143285</v>
      </c>
      <c r="I9" s="16">
        <v>-1.7153729183205537</v>
      </c>
      <c r="J9" s="15">
        <v>54047113</v>
      </c>
      <c r="K9" s="18">
        <v>46.539495764415065</v>
      </c>
      <c r="L9" s="17">
        <v>4.545228559805857</v>
      </c>
      <c r="N9" s="2"/>
      <c r="O9" s="2"/>
    </row>
    <row r="10" spans="1:15" ht="12.75">
      <c r="A10" s="13" t="s">
        <v>9</v>
      </c>
      <c r="B10" s="14" t="s">
        <v>17</v>
      </c>
      <c r="C10" s="14"/>
      <c r="D10" s="15">
        <f t="shared" si="0"/>
        <v>55140113</v>
      </c>
      <c r="E10" s="15">
        <v>43292235</v>
      </c>
      <c r="F10" s="16">
        <v>50.31735323730023</v>
      </c>
      <c r="G10" s="17">
        <v>2.316819816463931</v>
      </c>
      <c r="H10" s="15">
        <v>215260</v>
      </c>
      <c r="I10" s="16">
        <v>55.60551407030941</v>
      </c>
      <c r="J10" s="15">
        <v>11847878</v>
      </c>
      <c r="K10" s="18">
        <v>40.51075378485878</v>
      </c>
      <c r="L10" s="17">
        <v>7.148859121394086</v>
      </c>
      <c r="N10" s="2"/>
      <c r="O10" s="2"/>
    </row>
    <row r="11" spans="1:15" ht="12.75">
      <c r="A11" s="13">
        <v>3</v>
      </c>
      <c r="B11" s="14" t="s">
        <v>18</v>
      </c>
      <c r="C11" s="14" t="s">
        <v>19</v>
      </c>
      <c r="D11" s="15">
        <f t="shared" si="0"/>
        <v>50059264</v>
      </c>
      <c r="E11" s="15">
        <v>21066758</v>
      </c>
      <c r="F11" s="16">
        <v>-0.45305790577988714</v>
      </c>
      <c r="G11" s="17">
        <v>3.6735032424775693</v>
      </c>
      <c r="H11" s="15">
        <v>1015703</v>
      </c>
      <c r="I11" s="16">
        <v>63.169072347023345</v>
      </c>
      <c r="J11" s="15">
        <v>28992506</v>
      </c>
      <c r="K11" s="18">
        <v>36.10155650294205</v>
      </c>
      <c r="L11" s="17">
        <v>0.3071573927269302</v>
      </c>
      <c r="N11" s="2"/>
      <c r="O11" s="2"/>
    </row>
    <row r="12" spans="1:15" ht="12.75">
      <c r="A12" s="13">
        <v>4</v>
      </c>
      <c r="B12" s="14" t="s">
        <v>20</v>
      </c>
      <c r="C12" s="14" t="s">
        <v>15</v>
      </c>
      <c r="D12" s="15">
        <f t="shared" si="0"/>
        <v>49333745</v>
      </c>
      <c r="E12" s="15">
        <v>31263358</v>
      </c>
      <c r="F12" s="16">
        <v>31.4408749238125</v>
      </c>
      <c r="G12" s="17">
        <v>2.377828170582761</v>
      </c>
      <c r="H12" s="15">
        <v>1647531</v>
      </c>
      <c r="I12" s="16">
        <v>239.04628434852054</v>
      </c>
      <c r="J12" s="15">
        <v>18070387</v>
      </c>
      <c r="K12" s="18">
        <v>29.324565215399872</v>
      </c>
      <c r="L12" s="17">
        <v>10.877729526853242</v>
      </c>
      <c r="N12" s="2"/>
      <c r="O12" s="2"/>
    </row>
    <row r="13" spans="1:15" ht="12.75">
      <c r="A13" s="13" t="s">
        <v>9</v>
      </c>
      <c r="B13" s="14" t="s">
        <v>21</v>
      </c>
      <c r="C13" s="14"/>
      <c r="D13" s="15">
        <f t="shared" si="0"/>
        <v>26892110</v>
      </c>
      <c r="E13" s="15">
        <v>15580722</v>
      </c>
      <c r="F13" s="16">
        <v>8.135276249453728</v>
      </c>
      <c r="G13" s="17">
        <v>6.997432460164453</v>
      </c>
      <c r="H13" s="15">
        <v>248634</v>
      </c>
      <c r="I13" s="16">
        <v>52.89332513848978</v>
      </c>
      <c r="J13" s="15">
        <v>11311388</v>
      </c>
      <c r="K13" s="18">
        <v>37.69650976884864</v>
      </c>
      <c r="L13" s="17">
        <v>9.951194122755613</v>
      </c>
      <c r="N13" s="2"/>
      <c r="O13" s="2"/>
    </row>
    <row r="14" spans="1:15" ht="12.75">
      <c r="A14" s="13" t="s">
        <v>9</v>
      </c>
      <c r="B14" s="14" t="s">
        <v>22</v>
      </c>
      <c r="C14" s="14"/>
      <c r="D14" s="15">
        <f t="shared" si="0"/>
        <v>23105530</v>
      </c>
      <c r="E14" s="15">
        <v>11068327</v>
      </c>
      <c r="F14" s="16">
        <v>20.494563970185116</v>
      </c>
      <c r="G14" s="17">
        <v>9.232916151668071</v>
      </c>
      <c r="H14" s="15">
        <v>961174</v>
      </c>
      <c r="I14" s="16">
        <v>91.57692483991657</v>
      </c>
      <c r="J14" s="15">
        <v>12037203</v>
      </c>
      <c r="K14" s="18">
        <v>6.632477878363368</v>
      </c>
      <c r="L14" s="17">
        <v>16.037671295223856</v>
      </c>
      <c r="N14" s="2"/>
      <c r="O14" s="2"/>
    </row>
    <row r="15" spans="1:15" ht="12.75">
      <c r="A15" s="13" t="s">
        <v>9</v>
      </c>
      <c r="B15" s="14" t="s">
        <v>23</v>
      </c>
      <c r="C15" s="14"/>
      <c r="D15" s="15">
        <f t="shared" si="0"/>
        <v>21225722</v>
      </c>
      <c r="E15" s="15">
        <v>3779633</v>
      </c>
      <c r="F15" s="16">
        <v>-36.768489909607155</v>
      </c>
      <c r="G15" s="17">
        <v>0.34179754447876864</v>
      </c>
      <c r="H15" s="15">
        <v>69105</v>
      </c>
      <c r="I15" s="16">
        <v>148.65963800695695</v>
      </c>
      <c r="J15" s="15">
        <v>17446089</v>
      </c>
      <c r="K15" s="18">
        <v>42.34631454406962</v>
      </c>
      <c r="L15" s="17">
        <v>3.4236437044809573</v>
      </c>
      <c r="N15" s="2"/>
      <c r="O15" s="2"/>
    </row>
    <row r="16" spans="1:15" ht="12.75">
      <c r="A16" s="13">
        <v>5</v>
      </c>
      <c r="B16" s="14" t="s">
        <v>24</v>
      </c>
      <c r="C16" s="14" t="s">
        <v>25</v>
      </c>
      <c r="D16" s="15">
        <f t="shared" si="0"/>
        <v>19285305</v>
      </c>
      <c r="E16" s="15">
        <v>9830256</v>
      </c>
      <c r="F16" s="16">
        <v>6.729215813665775</v>
      </c>
      <c r="G16" s="17">
        <v>13.199120711448456</v>
      </c>
      <c r="H16" s="15">
        <v>132413</v>
      </c>
      <c r="I16" s="16">
        <v>22.27629513323228</v>
      </c>
      <c r="J16" s="15">
        <v>9455049</v>
      </c>
      <c r="K16" s="18">
        <v>23.61257209824423</v>
      </c>
      <c r="L16" s="17">
        <v>1.5738934719626543</v>
      </c>
      <c r="N16" s="2"/>
      <c r="O16" s="2"/>
    </row>
    <row r="17" spans="1:15" ht="12.75">
      <c r="A17" s="13">
        <v>6</v>
      </c>
      <c r="B17" s="14" t="s">
        <v>26</v>
      </c>
      <c r="C17" s="14" t="s">
        <v>27</v>
      </c>
      <c r="D17" s="15">
        <f t="shared" si="0"/>
        <v>17828270</v>
      </c>
      <c r="E17" s="15">
        <v>11266019</v>
      </c>
      <c r="F17" s="16">
        <v>24.72690710008853</v>
      </c>
      <c r="G17" s="17">
        <v>6.154390677629797</v>
      </c>
      <c r="H17" s="15">
        <v>1065735</v>
      </c>
      <c r="I17" s="16">
        <v>-1.8739733796875813</v>
      </c>
      <c r="J17" s="15">
        <v>6562251</v>
      </c>
      <c r="K17" s="18">
        <v>27.955489103920762</v>
      </c>
      <c r="L17" s="17">
        <v>3.393323264756797</v>
      </c>
      <c r="N17" s="2"/>
      <c r="O17" s="2"/>
    </row>
    <row r="18" spans="1:15" ht="12.75">
      <c r="A18" s="13">
        <v>7</v>
      </c>
      <c r="B18" s="14" t="s">
        <v>28</v>
      </c>
      <c r="C18" s="14" t="s">
        <v>27</v>
      </c>
      <c r="D18" s="15">
        <f t="shared" si="0"/>
        <v>15404354</v>
      </c>
      <c r="E18" s="15">
        <v>11364757</v>
      </c>
      <c r="F18" s="16">
        <v>29.565390879153554</v>
      </c>
      <c r="G18" s="17">
        <v>5.689160594005852</v>
      </c>
      <c r="H18" s="15">
        <v>930764</v>
      </c>
      <c r="I18" s="16">
        <v>15.843463390511566</v>
      </c>
      <c r="J18" s="15">
        <v>4039597</v>
      </c>
      <c r="K18" s="18">
        <v>26.783406915846026</v>
      </c>
      <c r="L18" s="17">
        <v>1.9982226914700592</v>
      </c>
      <c r="N18" s="2"/>
      <c r="O18" s="2"/>
    </row>
    <row r="19" spans="1:15" ht="12.75">
      <c r="A19" s="13">
        <v>8</v>
      </c>
      <c r="B19" s="14" t="s">
        <v>29</v>
      </c>
      <c r="C19" s="14" t="s">
        <v>15</v>
      </c>
      <c r="D19" s="15">
        <f t="shared" si="0"/>
        <v>14813444</v>
      </c>
      <c r="E19" s="15">
        <v>9049862</v>
      </c>
      <c r="F19" s="16">
        <v>18.58321687759708</v>
      </c>
      <c r="G19" s="17">
        <v>1.5267610819991002</v>
      </c>
      <c r="H19" s="15">
        <v>278363</v>
      </c>
      <c r="I19" s="16">
        <v>-52.666759622554515</v>
      </c>
      <c r="J19" s="15">
        <v>5763582</v>
      </c>
      <c r="K19" s="18">
        <v>86.1878281701552</v>
      </c>
      <c r="L19" s="17">
        <v>2.2433587574440113</v>
      </c>
      <c r="N19" s="2"/>
      <c r="O19" s="2"/>
    </row>
    <row r="20" spans="1:15" ht="12.75">
      <c r="A20" s="13">
        <v>9</v>
      </c>
      <c r="B20" s="14" t="s">
        <v>30</v>
      </c>
      <c r="C20" s="14" t="s">
        <v>31</v>
      </c>
      <c r="D20" s="15">
        <f t="shared" si="0"/>
        <v>12658020</v>
      </c>
      <c r="E20" s="15">
        <v>9077871</v>
      </c>
      <c r="F20" s="16">
        <v>50.35517318253573</v>
      </c>
      <c r="G20" s="17">
        <v>1.067339246854337</v>
      </c>
      <c r="H20" s="15">
        <v>142292</v>
      </c>
      <c r="I20" s="16">
        <v>59.48978333658956</v>
      </c>
      <c r="J20" s="15">
        <v>3580149</v>
      </c>
      <c r="K20" s="18">
        <v>25.202623969919046</v>
      </c>
      <c r="L20" s="17">
        <v>0.46780962675313936</v>
      </c>
      <c r="N20" s="2"/>
      <c r="O20" s="2"/>
    </row>
    <row r="21" spans="1:15" ht="12.75">
      <c r="A21" s="13" t="s">
        <v>9</v>
      </c>
      <c r="B21" s="14" t="s">
        <v>32</v>
      </c>
      <c r="C21" s="14"/>
      <c r="D21" s="15">
        <f t="shared" si="0"/>
        <v>12529977</v>
      </c>
      <c r="E21" s="15">
        <v>5113916</v>
      </c>
      <c r="F21" s="16">
        <v>3.915846695395379</v>
      </c>
      <c r="G21" s="17">
        <v>18.523547225015243</v>
      </c>
      <c r="H21" s="15">
        <v>522161</v>
      </c>
      <c r="I21" s="16">
        <v>2.587673628160499</v>
      </c>
      <c r="J21" s="15">
        <v>7416061</v>
      </c>
      <c r="K21" s="18">
        <v>17.688372449528163</v>
      </c>
      <c r="L21" s="17">
        <v>2.934327681119377</v>
      </c>
      <c r="N21" s="2"/>
      <c r="O21" s="2"/>
    </row>
    <row r="22" spans="1:15" ht="12.75">
      <c r="A22" s="13">
        <v>10</v>
      </c>
      <c r="B22" s="14" t="s">
        <v>33</v>
      </c>
      <c r="C22" s="14" t="s">
        <v>34</v>
      </c>
      <c r="D22" s="15">
        <f t="shared" si="0"/>
        <v>11495361</v>
      </c>
      <c r="E22" s="15">
        <v>6097720</v>
      </c>
      <c r="F22" s="16">
        <v>53.2847247447533</v>
      </c>
      <c r="G22" s="17">
        <v>0.707228871716577</v>
      </c>
      <c r="H22" s="15">
        <v>795568</v>
      </c>
      <c r="I22" s="16">
        <v>4.2405438126579</v>
      </c>
      <c r="J22" s="15">
        <v>5397641</v>
      </c>
      <c r="K22" s="18">
        <v>48.73873672787737</v>
      </c>
      <c r="L22" s="17">
        <v>1.9893953389389638</v>
      </c>
      <c r="N22" s="2"/>
      <c r="O22" s="2"/>
    </row>
    <row r="23" spans="1:15" ht="12.75">
      <c r="A23" s="13">
        <v>11</v>
      </c>
      <c r="B23" s="14" t="s">
        <v>35</v>
      </c>
      <c r="C23" s="14" t="s">
        <v>36</v>
      </c>
      <c r="D23" s="15">
        <f t="shared" si="0"/>
        <v>10469869</v>
      </c>
      <c r="E23" s="15">
        <v>4424382</v>
      </c>
      <c r="F23" s="16">
        <v>22.684801597204263</v>
      </c>
      <c r="G23" s="17">
        <v>0.14153669899222532</v>
      </c>
      <c r="H23" s="15">
        <v>324803</v>
      </c>
      <c r="I23" s="16">
        <v>82.31790830256007</v>
      </c>
      <c r="J23" s="15">
        <v>6045487</v>
      </c>
      <c r="K23" s="18">
        <v>58.22357375359572</v>
      </c>
      <c r="L23" s="17">
        <v>5.544593500272875</v>
      </c>
      <c r="N23" s="2"/>
      <c r="O23" s="2"/>
    </row>
    <row r="24" spans="1:15" ht="12.75">
      <c r="A24" s="13" t="s">
        <v>9</v>
      </c>
      <c r="B24" s="14" t="s">
        <v>37</v>
      </c>
      <c r="C24" s="14"/>
      <c r="D24" s="15">
        <f t="shared" si="0"/>
        <v>10245948.02347</v>
      </c>
      <c r="E24" s="15">
        <v>9139521.146079998</v>
      </c>
      <c r="F24" s="16">
        <v>37.214472364656196</v>
      </c>
      <c r="G24" s="17">
        <v>7.35295308645711</v>
      </c>
      <c r="H24" s="15">
        <v>456999.37142</v>
      </c>
      <c r="I24" s="16">
        <v>38.39279326817635</v>
      </c>
      <c r="J24" s="15">
        <v>1106426.87739</v>
      </c>
      <c r="K24" s="18">
        <v>11.269129628540814</v>
      </c>
      <c r="L24" s="17">
        <v>12.076399757348387</v>
      </c>
      <c r="N24" s="2"/>
      <c r="O24" s="2"/>
    </row>
    <row r="25" spans="1:15" ht="12.75">
      <c r="A25" s="13">
        <v>12</v>
      </c>
      <c r="B25" s="14" t="s">
        <v>38</v>
      </c>
      <c r="C25" s="14" t="s">
        <v>39</v>
      </c>
      <c r="D25" s="15">
        <f t="shared" si="0"/>
        <v>9244448</v>
      </c>
      <c r="E25" s="15">
        <v>5139245</v>
      </c>
      <c r="F25" s="16">
        <v>46.373282780611</v>
      </c>
      <c r="G25" s="17">
        <v>1.1945488291756532</v>
      </c>
      <c r="H25" s="15">
        <v>440269</v>
      </c>
      <c r="I25" s="16">
        <v>2.426013339810707</v>
      </c>
      <c r="J25" s="15">
        <v>4105203</v>
      </c>
      <c r="K25" s="18">
        <v>28.066998345350136</v>
      </c>
      <c r="L25" s="17">
        <v>10.152013961752257</v>
      </c>
      <c r="N25" s="2"/>
      <c r="O25" s="2"/>
    </row>
    <row r="26" spans="1:15" ht="12.75">
      <c r="A26" s="13">
        <v>13</v>
      </c>
      <c r="B26" s="14" t="s">
        <v>40</v>
      </c>
      <c r="C26" s="14" t="s">
        <v>39</v>
      </c>
      <c r="D26" s="15">
        <f t="shared" si="0"/>
        <v>8065224</v>
      </c>
      <c r="E26" s="15">
        <v>517853</v>
      </c>
      <c r="F26" s="16">
        <v>-53.02899332876313</v>
      </c>
      <c r="G26" s="17">
        <v>14.119709317173967</v>
      </c>
      <c r="H26" s="15">
        <v>32066</v>
      </c>
      <c r="I26" s="16">
        <v>-57.61717201012957</v>
      </c>
      <c r="J26" s="15">
        <v>7547371</v>
      </c>
      <c r="K26" s="18">
        <v>90.37974945369727</v>
      </c>
      <c r="L26" s="17">
        <v>0.5533400286664262</v>
      </c>
      <c r="N26" s="2"/>
      <c r="O26" s="2"/>
    </row>
    <row r="27" spans="1:15" ht="12.75">
      <c r="A27" s="13" t="s">
        <v>9</v>
      </c>
      <c r="B27" s="14" t="s">
        <v>41</v>
      </c>
      <c r="C27" s="14"/>
      <c r="D27" s="15">
        <f t="shared" si="0"/>
        <v>7394073</v>
      </c>
      <c r="E27" s="15">
        <v>3694552</v>
      </c>
      <c r="F27" s="16">
        <v>64.28671797599122</v>
      </c>
      <c r="G27" s="17">
        <v>6.455125804627778</v>
      </c>
      <c r="H27" s="15">
        <v>207794</v>
      </c>
      <c r="I27" s="16">
        <v>863.079347383061</v>
      </c>
      <c r="J27" s="15">
        <v>3699521</v>
      </c>
      <c r="K27" s="18">
        <v>54.152553284289475</v>
      </c>
      <c r="L27" s="17">
        <v>16.020771433195748</v>
      </c>
      <c r="N27" s="2"/>
      <c r="O27" s="2"/>
    </row>
    <row r="28" spans="1:15" ht="12.75">
      <c r="A28" s="13">
        <v>14</v>
      </c>
      <c r="B28" s="14" t="s">
        <v>42</v>
      </c>
      <c r="C28" s="14" t="s">
        <v>43</v>
      </c>
      <c r="D28" s="15">
        <f t="shared" si="0"/>
        <v>6920054</v>
      </c>
      <c r="E28" s="15">
        <v>5335217</v>
      </c>
      <c r="F28" s="16">
        <v>150.2126603863506</v>
      </c>
      <c r="G28" s="17">
        <v>3.8418615314241387</v>
      </c>
      <c r="H28" s="15">
        <v>1727</v>
      </c>
      <c r="I28" s="16">
        <v>-87.83545818920648</v>
      </c>
      <c r="J28" s="15">
        <v>1584837</v>
      </c>
      <c r="K28" s="18">
        <v>-19.18290356483396</v>
      </c>
      <c r="L28" s="17">
        <v>21.885151969953494</v>
      </c>
      <c r="N28" s="2"/>
      <c r="O28" s="2"/>
    </row>
    <row r="29" spans="1:15" ht="12.75">
      <c r="A29" s="13">
        <v>15</v>
      </c>
      <c r="B29" s="14" t="s">
        <v>44</v>
      </c>
      <c r="C29" s="14" t="s">
        <v>45</v>
      </c>
      <c r="D29" s="15">
        <f t="shared" si="0"/>
        <v>6604752</v>
      </c>
      <c r="E29" s="15">
        <v>4693546</v>
      </c>
      <c r="F29" s="16">
        <v>-11.16487663802032</v>
      </c>
      <c r="G29" s="17">
        <v>7.152004931271199</v>
      </c>
      <c r="H29" s="15">
        <v>476472</v>
      </c>
      <c r="I29" s="16">
        <v>24.220998623388233</v>
      </c>
      <c r="J29" s="15">
        <v>1911206</v>
      </c>
      <c r="K29" s="18">
        <v>151.7537215622065</v>
      </c>
      <c r="L29" s="17">
        <v>2.9180373169051714</v>
      </c>
      <c r="N29" s="2"/>
      <c r="O29" s="2"/>
    </row>
    <row r="30" spans="1:15" ht="12.75">
      <c r="A30" s="13">
        <v>16</v>
      </c>
      <c r="B30" s="14" t="s">
        <v>46</v>
      </c>
      <c r="C30" s="14" t="s">
        <v>15</v>
      </c>
      <c r="D30" s="15">
        <f t="shared" si="0"/>
        <v>6555306</v>
      </c>
      <c r="E30" s="15">
        <v>1928907</v>
      </c>
      <c r="F30" s="16">
        <v>-10.490557667463095</v>
      </c>
      <c r="G30" s="17">
        <v>11.43454035799802</v>
      </c>
      <c r="H30" s="15">
        <v>510557</v>
      </c>
      <c r="I30" s="16">
        <v>38.42572885674353</v>
      </c>
      <c r="J30" s="15">
        <v>4626399</v>
      </c>
      <c r="K30" s="18">
        <v>45.898081980964875</v>
      </c>
      <c r="L30" s="17">
        <v>13.583530957066712</v>
      </c>
      <c r="N30" s="2"/>
      <c r="O30" s="2"/>
    </row>
    <row r="31" spans="1:15" ht="12.75">
      <c r="A31" s="13" t="s">
        <v>9</v>
      </c>
      <c r="B31" s="14" t="s">
        <v>47</v>
      </c>
      <c r="C31" s="14"/>
      <c r="D31" s="15">
        <f t="shared" si="0"/>
        <v>6491432</v>
      </c>
      <c r="E31" s="15">
        <v>1695373</v>
      </c>
      <c r="F31" s="16" t="s">
        <v>48</v>
      </c>
      <c r="G31" s="17">
        <v>7.9446138542467555</v>
      </c>
      <c r="H31" s="15">
        <v>161950</v>
      </c>
      <c r="I31" s="16" t="s">
        <v>48</v>
      </c>
      <c r="J31" s="15">
        <v>4796059</v>
      </c>
      <c r="K31" s="16" t="s">
        <v>48</v>
      </c>
      <c r="L31" s="17">
        <v>3.3506249486128286</v>
      </c>
      <c r="N31" s="2"/>
      <c r="O31" s="2"/>
    </row>
    <row r="32" spans="1:15" ht="12.75">
      <c r="A32" s="13">
        <v>17</v>
      </c>
      <c r="B32" s="14" t="s">
        <v>49</v>
      </c>
      <c r="C32" s="14" t="s">
        <v>45</v>
      </c>
      <c r="D32" s="15">
        <f t="shared" si="0"/>
        <v>6133773</v>
      </c>
      <c r="E32" s="15">
        <v>2520565</v>
      </c>
      <c r="F32" s="16">
        <v>-11.052684883368883</v>
      </c>
      <c r="G32" s="17">
        <v>6.441853283229082</v>
      </c>
      <c r="H32" s="15">
        <v>205793</v>
      </c>
      <c r="I32" s="16">
        <v>-19.92209843916743</v>
      </c>
      <c r="J32" s="15">
        <v>3613208</v>
      </c>
      <c r="K32" s="18">
        <v>40.16705026443224</v>
      </c>
      <c r="L32" s="17">
        <v>1.85825703996771</v>
      </c>
      <c r="N32" s="2"/>
      <c r="O32" s="2"/>
    </row>
    <row r="33" spans="1:15" ht="12.75">
      <c r="A33" s="13">
        <v>18</v>
      </c>
      <c r="B33" s="14" t="s">
        <v>50</v>
      </c>
      <c r="C33" s="14" t="s">
        <v>15</v>
      </c>
      <c r="D33" s="15">
        <f t="shared" si="0"/>
        <v>6041717</v>
      </c>
      <c r="E33" s="15">
        <v>4728473</v>
      </c>
      <c r="F33" s="16">
        <v>0.06501035573488757</v>
      </c>
      <c r="G33" s="17">
        <v>13.357544862944357</v>
      </c>
      <c r="H33" s="15">
        <v>1328164</v>
      </c>
      <c r="I33" s="16">
        <v>-2.634482344047373</v>
      </c>
      <c r="J33" s="15">
        <v>1313244</v>
      </c>
      <c r="K33" s="18">
        <v>27.596911426497723</v>
      </c>
      <c r="L33" s="17">
        <v>5.075184844921092</v>
      </c>
      <c r="N33" s="2"/>
      <c r="O33" s="2"/>
    </row>
    <row r="34" spans="1:15" ht="12.75">
      <c r="A34" s="13">
        <v>19</v>
      </c>
      <c r="B34" s="14" t="s">
        <v>51</v>
      </c>
      <c r="C34" s="14" t="s">
        <v>34</v>
      </c>
      <c r="D34" s="15">
        <f t="shared" si="0"/>
        <v>6023973</v>
      </c>
      <c r="E34" s="15">
        <v>5430175</v>
      </c>
      <c r="F34" s="16">
        <v>-11.571526884157686</v>
      </c>
      <c r="G34" s="17">
        <v>2.7022983377501126</v>
      </c>
      <c r="H34" s="15">
        <v>64587</v>
      </c>
      <c r="I34" s="16">
        <v>-39.699745119087105</v>
      </c>
      <c r="J34" s="15">
        <v>593798</v>
      </c>
      <c r="K34" s="18">
        <v>212.7507729257412</v>
      </c>
      <c r="L34" s="17">
        <v>0.08833580393153219</v>
      </c>
      <c r="N34" s="2"/>
      <c r="O34" s="2"/>
    </row>
    <row r="35" spans="1:15" ht="12.75">
      <c r="A35" s="13" t="s">
        <v>9</v>
      </c>
      <c r="B35" s="14" t="s">
        <v>52</v>
      </c>
      <c r="C35" s="14"/>
      <c r="D35" s="15">
        <f t="shared" si="0"/>
        <v>5701295</v>
      </c>
      <c r="E35" s="15">
        <v>4320731</v>
      </c>
      <c r="F35" s="16">
        <v>68.98490109407034</v>
      </c>
      <c r="G35" s="17">
        <v>4.526216377701098</v>
      </c>
      <c r="H35" s="15">
        <v>757090</v>
      </c>
      <c r="I35" s="16">
        <v>171.43041523496757</v>
      </c>
      <c r="J35" s="15">
        <v>1380564</v>
      </c>
      <c r="K35" s="18">
        <v>88.44048668749342</v>
      </c>
      <c r="L35" s="17">
        <v>10.889846754423674</v>
      </c>
      <c r="N35" s="2"/>
      <c r="O35" s="2"/>
    </row>
    <row r="36" spans="1:15" ht="12.75">
      <c r="A36" s="13" t="s">
        <v>9</v>
      </c>
      <c r="B36" s="14" t="s">
        <v>53</v>
      </c>
      <c r="C36" s="14"/>
      <c r="D36" s="15">
        <f t="shared" si="0"/>
        <v>5256095.6584137995</v>
      </c>
      <c r="E36" s="15">
        <v>3161509.87758</v>
      </c>
      <c r="F36" s="16">
        <v>24.945348339507014</v>
      </c>
      <c r="G36" s="17">
        <v>6.621490723733661</v>
      </c>
      <c r="H36" s="15" t="s">
        <v>48</v>
      </c>
      <c r="I36" s="15" t="s">
        <v>48</v>
      </c>
      <c r="J36" s="15">
        <v>2094585.7808337994</v>
      </c>
      <c r="K36" s="18">
        <v>-16.22246162786444</v>
      </c>
      <c r="L36" s="17">
        <v>14.151812644426759</v>
      </c>
      <c r="N36" s="2"/>
      <c r="O36" s="2"/>
    </row>
    <row r="37" spans="1:15" ht="12.75">
      <c r="A37" s="13">
        <v>20</v>
      </c>
      <c r="B37" s="14" t="s">
        <v>54</v>
      </c>
      <c r="C37" s="14" t="s">
        <v>55</v>
      </c>
      <c r="D37" s="15">
        <f aca="true" t="shared" si="1" ref="D37:D68">E37+J37</f>
        <v>5200350</v>
      </c>
      <c r="E37" s="15">
        <v>3355158</v>
      </c>
      <c r="F37" s="16">
        <v>-19.816525908079416</v>
      </c>
      <c r="G37" s="17">
        <v>9.480029752823322</v>
      </c>
      <c r="H37" s="15">
        <v>259175</v>
      </c>
      <c r="I37" s="16">
        <v>13.189212796099184</v>
      </c>
      <c r="J37" s="15">
        <v>1845192</v>
      </c>
      <c r="K37" s="18">
        <v>22.984513561880767</v>
      </c>
      <c r="L37" s="17">
        <v>1.4858867189564677</v>
      </c>
      <c r="N37" s="2"/>
      <c r="O37" s="2"/>
    </row>
    <row r="38" spans="1:15" ht="12.75">
      <c r="A38" s="13">
        <v>21</v>
      </c>
      <c r="B38" s="14" t="s">
        <v>56</v>
      </c>
      <c r="C38" s="14" t="s">
        <v>15</v>
      </c>
      <c r="D38" s="15">
        <f t="shared" si="1"/>
        <v>4726721</v>
      </c>
      <c r="E38" s="15">
        <v>3456808</v>
      </c>
      <c r="F38" s="16">
        <v>29.364391493284455</v>
      </c>
      <c r="G38" s="17">
        <v>5.418090581504475</v>
      </c>
      <c r="H38" s="15">
        <v>17326</v>
      </c>
      <c r="I38" s="16">
        <v>-77.78717948618223</v>
      </c>
      <c r="J38" s="15">
        <v>1269913</v>
      </c>
      <c r="K38" s="18">
        <v>27.33561550432369</v>
      </c>
      <c r="L38" s="17">
        <v>4.914818056640208</v>
      </c>
      <c r="N38" s="2"/>
      <c r="O38" s="2"/>
    </row>
    <row r="39" spans="1:15" ht="12.75">
      <c r="A39" s="13">
        <v>22</v>
      </c>
      <c r="B39" s="14" t="s">
        <v>57</v>
      </c>
      <c r="C39" s="14" t="s">
        <v>39</v>
      </c>
      <c r="D39" s="15">
        <f t="shared" si="1"/>
        <v>4695747</v>
      </c>
      <c r="E39" s="15">
        <v>3761291</v>
      </c>
      <c r="F39" s="16">
        <v>7.156906484698997</v>
      </c>
      <c r="G39" s="17">
        <v>0.7761077011674063</v>
      </c>
      <c r="H39" s="15">
        <v>153913</v>
      </c>
      <c r="I39" s="16">
        <v>126.85975384881925</v>
      </c>
      <c r="J39" s="15">
        <v>934456</v>
      </c>
      <c r="K39" s="18">
        <v>18.52772626606764</v>
      </c>
      <c r="L39" s="17">
        <v>13.710795200081261</v>
      </c>
      <c r="N39" s="2"/>
      <c r="O39" s="2"/>
    </row>
    <row r="40" spans="1:15" ht="12.75">
      <c r="A40" s="13">
        <v>23</v>
      </c>
      <c r="B40" s="14" t="s">
        <v>58</v>
      </c>
      <c r="C40" s="14" t="s">
        <v>39</v>
      </c>
      <c r="D40" s="15">
        <f t="shared" si="1"/>
        <v>4238014</v>
      </c>
      <c r="E40" s="15">
        <v>2526203</v>
      </c>
      <c r="F40" s="16">
        <v>-25.96102979169564</v>
      </c>
      <c r="G40" s="17">
        <v>1.2448173332301296</v>
      </c>
      <c r="H40" s="15">
        <v>106179</v>
      </c>
      <c r="I40" s="16">
        <v>-28.29812808927164</v>
      </c>
      <c r="J40" s="15">
        <v>1711811</v>
      </c>
      <c r="K40" s="18">
        <v>103.57496655269809</v>
      </c>
      <c r="L40" s="17">
        <v>3.6759666384940277</v>
      </c>
      <c r="N40" s="2"/>
      <c r="O40" s="2"/>
    </row>
    <row r="41" spans="1:15" ht="12.75">
      <c r="A41" s="13">
        <v>24</v>
      </c>
      <c r="B41" s="14" t="s">
        <v>59</v>
      </c>
      <c r="C41" s="14" t="s">
        <v>39</v>
      </c>
      <c r="D41" s="15">
        <f t="shared" si="1"/>
        <v>3845318</v>
      </c>
      <c r="E41" s="15">
        <v>3454581</v>
      </c>
      <c r="F41" s="16">
        <v>20.86092101244333</v>
      </c>
      <c r="G41" s="17">
        <v>5.876626481601212</v>
      </c>
      <c r="H41" s="15">
        <v>3307</v>
      </c>
      <c r="I41" s="16">
        <v>-41.50008844127011</v>
      </c>
      <c r="J41" s="15">
        <v>390737</v>
      </c>
      <c r="K41" s="18">
        <v>150.0060784050265</v>
      </c>
      <c r="L41" s="17">
        <v>4.325395076419802</v>
      </c>
      <c r="N41" s="2"/>
      <c r="O41" s="2"/>
    </row>
    <row r="42" spans="1:15" ht="12.75">
      <c r="A42" s="13">
        <v>25</v>
      </c>
      <c r="B42" s="14" t="s">
        <v>60</v>
      </c>
      <c r="C42" s="14" t="s">
        <v>39</v>
      </c>
      <c r="D42" s="15">
        <f t="shared" si="1"/>
        <v>3788476</v>
      </c>
      <c r="E42" s="15">
        <v>3114329</v>
      </c>
      <c r="F42" s="16">
        <v>45.50586680844847</v>
      </c>
      <c r="G42" s="17">
        <v>0.8369066803200521</v>
      </c>
      <c r="H42" s="15">
        <v>48623</v>
      </c>
      <c r="I42" s="16">
        <v>304.2820320691542</v>
      </c>
      <c r="J42" s="15">
        <v>674147</v>
      </c>
      <c r="K42" s="18">
        <v>-11.167172226951326</v>
      </c>
      <c r="L42" s="17">
        <v>8.8354852843334</v>
      </c>
      <c r="N42" s="2"/>
      <c r="O42" s="2"/>
    </row>
    <row r="43" spans="1:15" ht="12.75">
      <c r="A43" s="13">
        <v>26</v>
      </c>
      <c r="B43" s="14" t="s">
        <v>61</v>
      </c>
      <c r="C43" s="14" t="s">
        <v>36</v>
      </c>
      <c r="D43" s="15">
        <f t="shared" si="1"/>
        <v>3592672</v>
      </c>
      <c r="E43" s="15">
        <v>2406721</v>
      </c>
      <c r="F43" s="16">
        <v>-6.359681204711025</v>
      </c>
      <c r="G43" s="17">
        <v>2.416436161111422</v>
      </c>
      <c r="H43" s="15">
        <v>314239</v>
      </c>
      <c r="I43" s="16">
        <v>80.52139045067</v>
      </c>
      <c r="J43" s="15">
        <v>1185951</v>
      </c>
      <c r="K43" s="18">
        <v>103.72894341735926</v>
      </c>
      <c r="L43" s="17">
        <v>2.954050199214272</v>
      </c>
      <c r="N43" s="2"/>
      <c r="O43" s="2"/>
    </row>
    <row r="44" spans="1:15" ht="12.75">
      <c r="A44" s="13">
        <v>27</v>
      </c>
      <c r="B44" s="14" t="s">
        <v>62</v>
      </c>
      <c r="C44" s="14" t="s">
        <v>45</v>
      </c>
      <c r="D44" s="15">
        <f t="shared" si="1"/>
        <v>3422107</v>
      </c>
      <c r="E44" s="15">
        <v>2041684</v>
      </c>
      <c r="F44" s="16">
        <v>-15.77450971898837</v>
      </c>
      <c r="G44" s="17">
        <v>6.593924920453012</v>
      </c>
      <c r="H44" s="15">
        <v>111332</v>
      </c>
      <c r="I44" s="16">
        <v>-18.697785826819114</v>
      </c>
      <c r="J44" s="15">
        <v>1380423</v>
      </c>
      <c r="K44" s="18">
        <v>3.4593551810508547</v>
      </c>
      <c r="L44" s="17">
        <v>2.089118412457257</v>
      </c>
      <c r="N44" s="2"/>
      <c r="O44" s="2"/>
    </row>
    <row r="45" spans="1:15" ht="12.75">
      <c r="A45" s="13">
        <v>28</v>
      </c>
      <c r="B45" s="14" t="s">
        <v>63</v>
      </c>
      <c r="C45" s="14" t="s">
        <v>25</v>
      </c>
      <c r="D45" s="15">
        <f t="shared" si="1"/>
        <v>3319446</v>
      </c>
      <c r="E45" s="15">
        <v>2695746</v>
      </c>
      <c r="F45" s="16">
        <v>44.922451656602234</v>
      </c>
      <c r="G45" s="17">
        <v>1.6345671768577166</v>
      </c>
      <c r="H45" s="15">
        <v>237922</v>
      </c>
      <c r="I45" s="16">
        <v>19.241814472987677</v>
      </c>
      <c r="J45" s="15">
        <v>623700</v>
      </c>
      <c r="K45" s="18">
        <v>246.00598035027764</v>
      </c>
      <c r="L45" s="17">
        <v>1.1224198611243221</v>
      </c>
      <c r="N45" s="2"/>
      <c r="O45" s="2"/>
    </row>
    <row r="46" spans="1:15" ht="12.75">
      <c r="A46" s="13">
        <v>29</v>
      </c>
      <c r="B46" s="14" t="s">
        <v>64</v>
      </c>
      <c r="C46" s="14" t="s">
        <v>45</v>
      </c>
      <c r="D46" s="15">
        <f t="shared" si="1"/>
        <v>3176170</v>
      </c>
      <c r="E46" s="15">
        <v>1916920</v>
      </c>
      <c r="F46" s="16">
        <v>42.85565238646393</v>
      </c>
      <c r="G46" s="17">
        <v>2.209733929996184</v>
      </c>
      <c r="H46" s="15">
        <v>212638</v>
      </c>
      <c r="I46" s="16">
        <v>6.184146134378418</v>
      </c>
      <c r="J46" s="15">
        <v>1259250</v>
      </c>
      <c r="K46" s="18">
        <v>44.203021363919525</v>
      </c>
      <c r="L46" s="17">
        <v>2.481541771277494</v>
      </c>
      <c r="N46" s="2"/>
      <c r="O46" s="2"/>
    </row>
    <row r="47" spans="1:15" ht="12.75">
      <c r="A47" s="13" t="s">
        <v>9</v>
      </c>
      <c r="B47" s="14" t="s">
        <v>65</v>
      </c>
      <c r="C47" s="14"/>
      <c r="D47" s="15">
        <f t="shared" si="1"/>
        <v>2588415</v>
      </c>
      <c r="E47" s="15">
        <v>1368041</v>
      </c>
      <c r="F47" s="16">
        <v>67.01574515723793</v>
      </c>
      <c r="G47" s="17">
        <v>0.3100643009962865</v>
      </c>
      <c r="H47" s="15">
        <v>8306</v>
      </c>
      <c r="I47" s="16">
        <v>-50.80258247640806</v>
      </c>
      <c r="J47" s="15">
        <v>1220374</v>
      </c>
      <c r="K47" s="18">
        <v>-15.528274473881298</v>
      </c>
      <c r="L47" s="17">
        <v>9.062498137097688</v>
      </c>
      <c r="N47" s="2"/>
      <c r="O47" s="2"/>
    </row>
    <row r="48" spans="1:15" ht="12.75">
      <c r="A48" s="13">
        <v>30</v>
      </c>
      <c r="B48" s="14" t="s">
        <v>66</v>
      </c>
      <c r="C48" s="14" t="s">
        <v>67</v>
      </c>
      <c r="D48" s="15">
        <f t="shared" si="1"/>
        <v>2540576</v>
      </c>
      <c r="E48" s="15">
        <v>2214447</v>
      </c>
      <c r="F48" s="16">
        <v>0.745887722401438</v>
      </c>
      <c r="G48" s="17">
        <v>6.040296078801598</v>
      </c>
      <c r="H48" s="15">
        <v>38418</v>
      </c>
      <c r="I48" s="16">
        <v>-39.4915894909675</v>
      </c>
      <c r="J48" s="15">
        <v>326129</v>
      </c>
      <c r="K48" s="18">
        <v>-30.373231197533713</v>
      </c>
      <c r="L48" s="17">
        <v>4.736463907648448</v>
      </c>
      <c r="N48" s="2"/>
      <c r="O48" s="2"/>
    </row>
    <row r="49" spans="1:15" ht="12.75">
      <c r="A49" s="13">
        <v>31</v>
      </c>
      <c r="B49" s="14" t="s">
        <v>68</v>
      </c>
      <c r="C49" s="14" t="s">
        <v>19</v>
      </c>
      <c r="D49" s="15">
        <f t="shared" si="1"/>
        <v>2331077</v>
      </c>
      <c r="E49" s="15">
        <v>2070200</v>
      </c>
      <c r="F49" s="16">
        <v>23.340574175335025</v>
      </c>
      <c r="G49" s="17">
        <v>0.02226342216326091</v>
      </c>
      <c r="H49" s="15">
        <v>37200</v>
      </c>
      <c r="I49" s="16">
        <v>254.82640211228284</v>
      </c>
      <c r="J49" s="15">
        <v>260877</v>
      </c>
      <c r="K49" s="18">
        <v>87.93006569847857</v>
      </c>
      <c r="L49" s="17">
        <v>0</v>
      </c>
      <c r="N49" s="2"/>
      <c r="O49" s="2"/>
    </row>
    <row r="50" spans="1:15" ht="12.75">
      <c r="A50" s="13">
        <v>32</v>
      </c>
      <c r="B50" s="14" t="s">
        <v>69</v>
      </c>
      <c r="C50" s="14" t="s">
        <v>39</v>
      </c>
      <c r="D50" s="15">
        <f t="shared" si="1"/>
        <v>2234394</v>
      </c>
      <c r="E50" s="15">
        <v>1777799</v>
      </c>
      <c r="F50" s="16">
        <v>-11.842200524642255</v>
      </c>
      <c r="G50" s="17">
        <v>12.174451732231224</v>
      </c>
      <c r="H50" s="15">
        <v>25218</v>
      </c>
      <c r="I50" s="16">
        <v>-27.210275652266986</v>
      </c>
      <c r="J50" s="15">
        <v>456595</v>
      </c>
      <c r="K50" s="18">
        <v>140.92307367599025</v>
      </c>
      <c r="L50" s="17">
        <v>14.548925299671556</v>
      </c>
      <c r="N50" s="2"/>
      <c r="O50" s="2"/>
    </row>
    <row r="51" spans="1:15" ht="12.75">
      <c r="A51" s="13">
        <v>33</v>
      </c>
      <c r="B51" s="14" t="s">
        <v>70</v>
      </c>
      <c r="C51" s="14" t="s">
        <v>39</v>
      </c>
      <c r="D51" s="15">
        <f t="shared" si="1"/>
        <v>2231626</v>
      </c>
      <c r="E51" s="15">
        <v>1370653</v>
      </c>
      <c r="F51" s="16">
        <v>17.497098261355575</v>
      </c>
      <c r="G51" s="17">
        <v>1.9407904385594021</v>
      </c>
      <c r="H51" s="15">
        <v>16030</v>
      </c>
      <c r="I51" s="16">
        <v>118.39237055607732</v>
      </c>
      <c r="J51" s="15">
        <v>860973</v>
      </c>
      <c r="K51" s="18">
        <v>51.1730766529477</v>
      </c>
      <c r="L51" s="17">
        <v>4.545696439143478</v>
      </c>
      <c r="N51" s="2"/>
      <c r="O51" s="2"/>
    </row>
    <row r="52" spans="1:15" ht="12.75">
      <c r="A52" s="13">
        <v>34</v>
      </c>
      <c r="B52" s="14" t="s">
        <v>71</v>
      </c>
      <c r="C52" s="14" t="s">
        <v>19</v>
      </c>
      <c r="D52" s="15">
        <f t="shared" si="1"/>
        <v>2215444</v>
      </c>
      <c r="E52" s="15">
        <v>1542558</v>
      </c>
      <c r="F52" s="16">
        <v>52.82611172480913</v>
      </c>
      <c r="G52" s="17">
        <v>0.683439642589718</v>
      </c>
      <c r="H52" s="15">
        <v>122821</v>
      </c>
      <c r="I52" s="16">
        <v>59.9815036724329</v>
      </c>
      <c r="J52" s="15">
        <v>672886</v>
      </c>
      <c r="K52" s="18">
        <v>60.00827523232477</v>
      </c>
      <c r="L52" s="17">
        <v>0.3484692086801858</v>
      </c>
      <c r="N52" s="2"/>
      <c r="O52" s="2"/>
    </row>
    <row r="53" spans="1:15" ht="12.75">
      <c r="A53" s="13">
        <v>35</v>
      </c>
      <c r="B53" s="14" t="s">
        <v>72</v>
      </c>
      <c r="C53" s="14" t="s">
        <v>73</v>
      </c>
      <c r="D53" s="15">
        <f t="shared" si="1"/>
        <v>2156454</v>
      </c>
      <c r="E53" s="15">
        <v>1503237</v>
      </c>
      <c r="F53" s="16">
        <v>37.56168939019929</v>
      </c>
      <c r="G53" s="17">
        <v>2.1999906314165036</v>
      </c>
      <c r="H53" s="15">
        <v>171273</v>
      </c>
      <c r="I53" s="16">
        <v>14.654376029142371</v>
      </c>
      <c r="J53" s="15">
        <v>653217</v>
      </c>
      <c r="K53" s="18">
        <v>29.695327158471574</v>
      </c>
      <c r="L53" s="17">
        <v>11.140479273906562</v>
      </c>
      <c r="N53" s="2"/>
      <c r="O53" s="2"/>
    </row>
    <row r="54" spans="1:15" ht="12.75">
      <c r="A54" s="13">
        <v>36</v>
      </c>
      <c r="B54" s="14" t="s">
        <v>74</v>
      </c>
      <c r="C54" s="14" t="s">
        <v>27</v>
      </c>
      <c r="D54" s="15">
        <f t="shared" si="1"/>
        <v>1953240</v>
      </c>
      <c r="E54" s="15">
        <v>1778905</v>
      </c>
      <c r="F54" s="16">
        <v>-0.06438017787130457</v>
      </c>
      <c r="G54" s="17">
        <v>0.2096886476989504</v>
      </c>
      <c r="H54" s="15">
        <v>5427</v>
      </c>
      <c r="I54" s="16">
        <v>-11.62677088232751</v>
      </c>
      <c r="J54" s="15">
        <v>174335</v>
      </c>
      <c r="K54" s="18">
        <v>-23.261966176897815</v>
      </c>
      <c r="L54" s="17">
        <v>4.7739997268878875</v>
      </c>
      <c r="N54" s="2"/>
      <c r="O54" s="2"/>
    </row>
    <row r="55" spans="1:15" ht="12.75">
      <c r="A55" s="13">
        <v>37</v>
      </c>
      <c r="B55" s="14" t="s">
        <v>75</v>
      </c>
      <c r="C55" s="14" t="s">
        <v>39</v>
      </c>
      <c r="D55" s="15">
        <f t="shared" si="1"/>
        <v>1945950</v>
      </c>
      <c r="E55" s="15">
        <v>372267</v>
      </c>
      <c r="F55" s="16">
        <v>42.89327923659018</v>
      </c>
      <c r="G55" s="17">
        <v>0.33759182711871666</v>
      </c>
      <c r="H55" s="15">
        <v>65434</v>
      </c>
      <c r="I55" s="16">
        <v>113.71786915394331</v>
      </c>
      <c r="J55" s="15">
        <v>1573683</v>
      </c>
      <c r="K55" s="18">
        <v>43.81476509331108</v>
      </c>
      <c r="L55" s="17">
        <v>2.542397023414354</v>
      </c>
      <c r="N55" s="2"/>
      <c r="O55" s="2"/>
    </row>
    <row r="56" spans="1:15" ht="12.75">
      <c r="A56" s="13">
        <v>38</v>
      </c>
      <c r="B56" s="14" t="s">
        <v>76</v>
      </c>
      <c r="C56" s="14" t="s">
        <v>19</v>
      </c>
      <c r="D56" s="15">
        <f t="shared" si="1"/>
        <v>1927782</v>
      </c>
      <c r="E56" s="15">
        <v>1590625</v>
      </c>
      <c r="F56" s="16">
        <v>107.7130507456309</v>
      </c>
      <c r="G56" s="17">
        <v>3.939934716900231</v>
      </c>
      <c r="H56" s="15">
        <v>93760</v>
      </c>
      <c r="I56" s="16">
        <v>33.76132391705883</v>
      </c>
      <c r="J56" s="15">
        <v>337157</v>
      </c>
      <c r="K56" s="18">
        <v>25.798279194370444</v>
      </c>
      <c r="L56" s="17">
        <v>3.494615961484518</v>
      </c>
      <c r="N56" s="2"/>
      <c r="O56" s="2"/>
    </row>
    <row r="57" spans="1:15" ht="12.75">
      <c r="A57" s="13">
        <v>39</v>
      </c>
      <c r="B57" s="14" t="s">
        <v>77</v>
      </c>
      <c r="C57" s="14" t="s">
        <v>27</v>
      </c>
      <c r="D57" s="15">
        <f t="shared" si="1"/>
        <v>1660591</v>
      </c>
      <c r="E57" s="15">
        <v>1498553</v>
      </c>
      <c r="F57" s="16">
        <v>0.2501985198148364</v>
      </c>
      <c r="G57" s="17">
        <v>12.643890564183339</v>
      </c>
      <c r="H57" s="15">
        <v>134</v>
      </c>
      <c r="I57" s="16" t="s">
        <v>78</v>
      </c>
      <c r="J57" s="15">
        <v>162038</v>
      </c>
      <c r="K57" s="18">
        <v>43.21016023403183</v>
      </c>
      <c r="L57" s="17">
        <v>12.622071234058616</v>
      </c>
      <c r="N57" s="2"/>
      <c r="O57" s="2"/>
    </row>
    <row r="58" spans="1:15" ht="12.75">
      <c r="A58" s="13">
        <v>40</v>
      </c>
      <c r="B58" s="14" t="s">
        <v>79</v>
      </c>
      <c r="C58" s="14" t="s">
        <v>15</v>
      </c>
      <c r="D58" s="15">
        <f t="shared" si="1"/>
        <v>1581480</v>
      </c>
      <c r="E58" s="15">
        <v>1258051</v>
      </c>
      <c r="F58" s="16">
        <v>26.093349396718292</v>
      </c>
      <c r="G58" s="17">
        <v>2.8273919867516932</v>
      </c>
      <c r="H58" s="15">
        <v>86964</v>
      </c>
      <c r="I58" s="16">
        <v>144.7759513582308</v>
      </c>
      <c r="J58" s="15">
        <v>323429</v>
      </c>
      <c r="K58" s="18">
        <v>41.64856437117881</v>
      </c>
      <c r="L58" s="17">
        <v>7.814014205743863</v>
      </c>
      <c r="N58" s="2"/>
      <c r="O58" s="2"/>
    </row>
    <row r="59" spans="1:15" ht="12.75">
      <c r="A59" s="13">
        <v>41</v>
      </c>
      <c r="B59" s="14" t="s">
        <v>80</v>
      </c>
      <c r="C59" s="14" t="s">
        <v>45</v>
      </c>
      <c r="D59" s="15">
        <f t="shared" si="1"/>
        <v>1552462</v>
      </c>
      <c r="E59" s="15">
        <v>989207</v>
      </c>
      <c r="F59" s="16">
        <v>19.714367316705953</v>
      </c>
      <c r="G59" s="17">
        <v>0.6314459267920518</v>
      </c>
      <c r="H59" s="15">
        <v>68642</v>
      </c>
      <c r="I59" s="16">
        <v>128.6237676482606</v>
      </c>
      <c r="J59" s="15">
        <v>563255</v>
      </c>
      <c r="K59" s="18">
        <v>79.71023278370514</v>
      </c>
      <c r="L59" s="17">
        <v>0.08390571339369342</v>
      </c>
      <c r="N59" s="2"/>
      <c r="O59" s="2"/>
    </row>
    <row r="60" spans="1:15" ht="12.75">
      <c r="A60" s="13">
        <v>42</v>
      </c>
      <c r="B60" s="14" t="s">
        <v>81</v>
      </c>
      <c r="C60" s="14" t="s">
        <v>15</v>
      </c>
      <c r="D60" s="15">
        <f t="shared" si="1"/>
        <v>1487613</v>
      </c>
      <c r="E60" s="15">
        <v>1261823</v>
      </c>
      <c r="F60" s="16">
        <v>111.66980916848199</v>
      </c>
      <c r="G60" s="17">
        <v>2.5414604457461336</v>
      </c>
      <c r="H60" s="15">
        <v>108619</v>
      </c>
      <c r="I60" s="16">
        <v>73.83768384882548</v>
      </c>
      <c r="J60" s="15">
        <v>225790</v>
      </c>
      <c r="K60" s="18">
        <v>111.95963388875852</v>
      </c>
      <c r="L60" s="17">
        <v>3.3879884300066747</v>
      </c>
      <c r="N60" s="2"/>
      <c r="O60" s="2"/>
    </row>
    <row r="61" spans="1:15" ht="12.75">
      <c r="A61" s="13">
        <v>43</v>
      </c>
      <c r="B61" s="14" t="s">
        <v>82</v>
      </c>
      <c r="C61" s="14" t="s">
        <v>15</v>
      </c>
      <c r="D61" s="15">
        <f t="shared" si="1"/>
        <v>1373236</v>
      </c>
      <c r="E61" s="15">
        <v>342665</v>
      </c>
      <c r="F61" s="16">
        <v>-66.928058526033</v>
      </c>
      <c r="G61" s="17">
        <v>0.9378189061284905</v>
      </c>
      <c r="H61" s="15">
        <v>24559</v>
      </c>
      <c r="I61" s="16">
        <v>-5.07865342229047</v>
      </c>
      <c r="J61" s="15">
        <v>1030571</v>
      </c>
      <c r="K61" s="18">
        <v>14.305821597598023</v>
      </c>
      <c r="L61" s="17">
        <v>7.959667588048531</v>
      </c>
      <c r="N61" s="2"/>
      <c r="O61" s="2"/>
    </row>
    <row r="62" spans="1:15" ht="12.75">
      <c r="A62" s="13" t="s">
        <v>9</v>
      </c>
      <c r="B62" s="14" t="s">
        <v>83</v>
      </c>
      <c r="C62" s="14"/>
      <c r="D62" s="15">
        <f t="shared" si="1"/>
        <v>1320574</v>
      </c>
      <c r="E62" s="15">
        <v>0</v>
      </c>
      <c r="F62" s="16">
        <v>-100</v>
      </c>
      <c r="G62" s="17">
        <v>0</v>
      </c>
      <c r="H62" s="15">
        <v>0</v>
      </c>
      <c r="I62" s="16">
        <v>0</v>
      </c>
      <c r="J62" s="15">
        <v>1320574</v>
      </c>
      <c r="K62" s="18">
        <v>870.232681153559</v>
      </c>
      <c r="L62" s="17">
        <v>0.7929359213119089</v>
      </c>
      <c r="N62" s="2"/>
      <c r="O62" s="2"/>
    </row>
    <row r="63" spans="1:15" ht="12.75">
      <c r="A63" s="13">
        <v>44</v>
      </c>
      <c r="B63" s="14" t="s">
        <v>84</v>
      </c>
      <c r="C63" s="14" t="s">
        <v>27</v>
      </c>
      <c r="D63" s="15">
        <f t="shared" si="1"/>
        <v>1172240</v>
      </c>
      <c r="E63" s="15">
        <v>762862</v>
      </c>
      <c r="F63" s="16">
        <v>-11.082437877573327</v>
      </c>
      <c r="G63" s="17">
        <v>21.067917668154195</v>
      </c>
      <c r="H63" s="15">
        <v>94414</v>
      </c>
      <c r="I63" s="16">
        <v>-37.175861540978175</v>
      </c>
      <c r="J63" s="15">
        <v>409378</v>
      </c>
      <c r="K63" s="18">
        <v>51.51878541581076</v>
      </c>
      <c r="L63" s="17">
        <v>4.746415001268099</v>
      </c>
      <c r="N63" s="2"/>
      <c r="O63" s="2"/>
    </row>
    <row r="64" spans="1:15" ht="12.75">
      <c r="A64" s="13">
        <v>45</v>
      </c>
      <c r="B64" s="14" t="s">
        <v>85</v>
      </c>
      <c r="C64" s="14" t="s">
        <v>27</v>
      </c>
      <c r="D64" s="15">
        <f t="shared" si="1"/>
        <v>1158436</v>
      </c>
      <c r="E64" s="15">
        <v>1037216</v>
      </c>
      <c r="F64" s="16">
        <v>125.53665240229674</v>
      </c>
      <c r="G64" s="17">
        <v>3.2008914489218063</v>
      </c>
      <c r="H64" s="15">
        <v>5087</v>
      </c>
      <c r="I64" s="16">
        <v>99.02190919443588</v>
      </c>
      <c r="J64" s="15">
        <v>121220</v>
      </c>
      <c r="K64" s="18">
        <v>68.20692143313074</v>
      </c>
      <c r="L64" s="17">
        <v>0.5578342904019689</v>
      </c>
      <c r="N64" s="2"/>
      <c r="O64" s="2"/>
    </row>
    <row r="65" spans="1:15" ht="12.75">
      <c r="A65" s="13">
        <v>46</v>
      </c>
      <c r="B65" s="14" t="s">
        <v>86</v>
      </c>
      <c r="C65" s="14" t="s">
        <v>25</v>
      </c>
      <c r="D65" s="15">
        <f t="shared" si="1"/>
        <v>1126557</v>
      </c>
      <c r="E65" s="15">
        <v>812040</v>
      </c>
      <c r="F65" s="16">
        <v>7.613691179821623</v>
      </c>
      <c r="G65" s="17">
        <v>0.18793734766196843</v>
      </c>
      <c r="H65" s="15">
        <v>58634</v>
      </c>
      <c r="I65" s="16">
        <v>9.986869255111857</v>
      </c>
      <c r="J65" s="15">
        <v>314517</v>
      </c>
      <c r="K65" s="18">
        <v>-10.542348584398518</v>
      </c>
      <c r="L65" s="17">
        <v>1.414291490742221</v>
      </c>
      <c r="N65" s="2"/>
      <c r="O65" s="2"/>
    </row>
    <row r="66" spans="1:15" ht="12.75">
      <c r="A66" s="13">
        <v>47</v>
      </c>
      <c r="B66" s="14" t="s">
        <v>87</v>
      </c>
      <c r="C66" s="14" t="s">
        <v>15</v>
      </c>
      <c r="D66" s="15">
        <f t="shared" si="1"/>
        <v>1094734</v>
      </c>
      <c r="E66" s="15">
        <v>1042696</v>
      </c>
      <c r="F66" s="16">
        <v>54.92586500729465</v>
      </c>
      <c r="G66" s="17">
        <v>7.537492373831245</v>
      </c>
      <c r="H66" s="15">
        <v>490</v>
      </c>
      <c r="I66" s="16">
        <v>-33.6043359978261</v>
      </c>
      <c r="J66" s="15">
        <v>52038</v>
      </c>
      <c r="K66" s="18">
        <v>99.66235659747534</v>
      </c>
      <c r="L66" s="17">
        <v>64.02687718619087</v>
      </c>
      <c r="N66" s="2"/>
      <c r="O66" s="2"/>
    </row>
    <row r="67" spans="1:15" ht="12.75">
      <c r="A67" s="13">
        <v>48</v>
      </c>
      <c r="B67" s="14" t="s">
        <v>88</v>
      </c>
      <c r="C67" s="14" t="s">
        <v>15</v>
      </c>
      <c r="D67" s="15">
        <f t="shared" si="1"/>
        <v>982133</v>
      </c>
      <c r="E67" s="15">
        <v>494164</v>
      </c>
      <c r="F67" s="16">
        <v>36.88753462602856</v>
      </c>
      <c r="G67" s="17">
        <v>1.9486691072154925</v>
      </c>
      <c r="H67" s="15">
        <v>65219</v>
      </c>
      <c r="I67" s="16">
        <v>-7.0649928038094405</v>
      </c>
      <c r="J67" s="15">
        <v>487969</v>
      </c>
      <c r="K67" s="18">
        <v>60.40162121117491</v>
      </c>
      <c r="L67" s="17">
        <v>1.3293080682569565</v>
      </c>
      <c r="N67" s="2"/>
      <c r="O67" s="2"/>
    </row>
    <row r="68" spans="1:15" ht="12.75">
      <c r="A68" s="13">
        <v>49</v>
      </c>
      <c r="B68" s="14" t="s">
        <v>89</v>
      </c>
      <c r="C68" s="14" t="s">
        <v>73</v>
      </c>
      <c r="D68" s="15">
        <f t="shared" si="1"/>
        <v>973225</v>
      </c>
      <c r="E68" s="15">
        <v>840443</v>
      </c>
      <c r="F68" s="16">
        <v>47.39623250372288</v>
      </c>
      <c r="G68" s="17">
        <v>0.5922289904784435</v>
      </c>
      <c r="H68" s="15">
        <v>225052</v>
      </c>
      <c r="I68" s="16">
        <v>63.01382762146785</v>
      </c>
      <c r="J68" s="15">
        <v>132782</v>
      </c>
      <c r="K68" s="18">
        <v>11.482209124645273</v>
      </c>
      <c r="L68" s="17">
        <v>3.3307366934338987</v>
      </c>
      <c r="N68" s="2"/>
      <c r="O68" s="2"/>
    </row>
    <row r="69" spans="1:15" ht="12.75">
      <c r="A69" s="13">
        <v>50</v>
      </c>
      <c r="B69" s="14" t="s">
        <v>90</v>
      </c>
      <c r="C69" s="14" t="s">
        <v>19</v>
      </c>
      <c r="D69" s="15">
        <f aca="true" t="shared" si="2" ref="D69:D100">E69+J69</f>
        <v>922400</v>
      </c>
      <c r="E69" s="15">
        <v>785455</v>
      </c>
      <c r="F69" s="16">
        <v>168.61060003961214</v>
      </c>
      <c r="G69" s="17">
        <v>0</v>
      </c>
      <c r="H69" s="15">
        <v>39233</v>
      </c>
      <c r="I69" s="16">
        <v>342.9103634744965</v>
      </c>
      <c r="J69" s="15">
        <v>136945</v>
      </c>
      <c r="K69" s="18">
        <v>831.6620178243419</v>
      </c>
      <c r="L69" s="17">
        <v>0.16912456169766069</v>
      </c>
      <c r="N69" s="2"/>
      <c r="O69" s="2"/>
    </row>
    <row r="70" spans="1:15" ht="12.75">
      <c r="A70" s="13">
        <v>51</v>
      </c>
      <c r="B70" s="14" t="s">
        <v>91</v>
      </c>
      <c r="C70" s="14" t="s">
        <v>92</v>
      </c>
      <c r="D70" s="15">
        <f t="shared" si="2"/>
        <v>905684</v>
      </c>
      <c r="E70" s="15">
        <v>658428</v>
      </c>
      <c r="F70" s="16">
        <v>14.71750447769259</v>
      </c>
      <c r="G70" s="17">
        <v>4.576343649683698</v>
      </c>
      <c r="H70" s="15">
        <v>10319</v>
      </c>
      <c r="I70" s="16">
        <v>4.665787604760545</v>
      </c>
      <c r="J70" s="15">
        <v>247256</v>
      </c>
      <c r="K70" s="18">
        <v>60.874459156120885</v>
      </c>
      <c r="L70" s="17">
        <v>7.502497091402898</v>
      </c>
      <c r="N70" s="2"/>
      <c r="O70" s="2"/>
    </row>
    <row r="71" spans="1:15" ht="12.75">
      <c r="A71" s="13">
        <v>52</v>
      </c>
      <c r="B71" s="14" t="s">
        <v>93</v>
      </c>
      <c r="C71" s="14" t="s">
        <v>34</v>
      </c>
      <c r="D71" s="15">
        <f t="shared" si="2"/>
        <v>847230</v>
      </c>
      <c r="E71" s="15">
        <v>648844</v>
      </c>
      <c r="F71" s="16">
        <v>168.4357068092455</v>
      </c>
      <c r="G71" s="17">
        <v>3.085432284641845</v>
      </c>
      <c r="H71" s="15">
        <v>7198</v>
      </c>
      <c r="I71" s="16" t="s">
        <v>78</v>
      </c>
      <c r="J71" s="15">
        <v>198386</v>
      </c>
      <c r="K71" s="18">
        <v>210.60904963206514</v>
      </c>
      <c r="L71" s="17">
        <v>2.7371806500007354</v>
      </c>
      <c r="N71" s="2"/>
      <c r="O71" s="2"/>
    </row>
    <row r="72" spans="1:15" ht="12.75">
      <c r="A72" s="13">
        <v>53</v>
      </c>
      <c r="B72" s="14" t="s">
        <v>94</v>
      </c>
      <c r="C72" s="14" t="s">
        <v>34</v>
      </c>
      <c r="D72" s="15">
        <f t="shared" si="2"/>
        <v>774453</v>
      </c>
      <c r="E72" s="15">
        <v>648941</v>
      </c>
      <c r="F72" s="16">
        <v>0.42945620784745264</v>
      </c>
      <c r="G72" s="17">
        <v>0.39278587874136606</v>
      </c>
      <c r="H72" s="15">
        <v>72462</v>
      </c>
      <c r="I72" s="16">
        <v>16.477793316029675</v>
      </c>
      <c r="J72" s="15">
        <v>125512</v>
      </c>
      <c r="K72" s="18">
        <v>24.518343617928927</v>
      </c>
      <c r="L72" s="17">
        <v>0.15750536950123298</v>
      </c>
      <c r="N72" s="2"/>
      <c r="O72" s="2"/>
    </row>
    <row r="73" spans="1:15" ht="12.75">
      <c r="A73" s="13">
        <v>54</v>
      </c>
      <c r="B73" s="14" t="s">
        <v>95</v>
      </c>
      <c r="C73" s="14" t="s">
        <v>96</v>
      </c>
      <c r="D73" s="15">
        <f t="shared" si="2"/>
        <v>770065</v>
      </c>
      <c r="E73" s="15">
        <v>747505</v>
      </c>
      <c r="F73" s="16">
        <v>64.4284746418751</v>
      </c>
      <c r="G73" s="17">
        <v>2.6834453605375224</v>
      </c>
      <c r="H73" s="15">
        <v>124114</v>
      </c>
      <c r="I73" s="16">
        <v>3.8854292218772146</v>
      </c>
      <c r="J73" s="15">
        <v>22560</v>
      </c>
      <c r="K73" s="18">
        <v>-36.71276685275058</v>
      </c>
      <c r="L73" s="17">
        <v>3.1427099433281813</v>
      </c>
      <c r="N73" s="2"/>
      <c r="O73" s="2"/>
    </row>
    <row r="74" spans="1:15" ht="12.75">
      <c r="A74" s="13">
        <v>55</v>
      </c>
      <c r="B74" s="14" t="s">
        <v>97</v>
      </c>
      <c r="C74" s="14" t="s">
        <v>39</v>
      </c>
      <c r="D74" s="15">
        <f t="shared" si="2"/>
        <v>739502</v>
      </c>
      <c r="E74" s="15">
        <v>0</v>
      </c>
      <c r="F74" s="16">
        <v>0</v>
      </c>
      <c r="G74" s="17">
        <v>100</v>
      </c>
      <c r="H74" s="15">
        <v>0</v>
      </c>
      <c r="I74" s="16">
        <v>0</v>
      </c>
      <c r="J74" s="15">
        <v>739502</v>
      </c>
      <c r="K74" s="18">
        <v>-13.796086038151104</v>
      </c>
      <c r="L74" s="17">
        <v>2.330587943176235</v>
      </c>
      <c r="N74" s="2"/>
      <c r="O74" s="2"/>
    </row>
    <row r="75" spans="1:15" ht="12.75">
      <c r="A75" s="13">
        <v>56</v>
      </c>
      <c r="B75" s="14" t="s">
        <v>98</v>
      </c>
      <c r="C75" s="14" t="s">
        <v>15</v>
      </c>
      <c r="D75" s="15">
        <f t="shared" si="2"/>
        <v>719812</v>
      </c>
      <c r="E75" s="15">
        <v>479754</v>
      </c>
      <c r="F75" s="16">
        <v>23.556226306240845</v>
      </c>
      <c r="G75" s="17">
        <v>3.817978420121973</v>
      </c>
      <c r="H75" s="15">
        <v>22005</v>
      </c>
      <c r="I75" s="16">
        <v>32.48043347185548</v>
      </c>
      <c r="J75" s="15">
        <v>240058</v>
      </c>
      <c r="K75" s="18">
        <v>12.670490279824653</v>
      </c>
      <c r="L75" s="17">
        <v>8.651295886876744</v>
      </c>
      <c r="N75" s="2"/>
      <c r="O75" s="2"/>
    </row>
    <row r="76" spans="1:15" ht="12.75">
      <c r="A76" s="13">
        <v>57</v>
      </c>
      <c r="B76" s="14" t="s">
        <v>99</v>
      </c>
      <c r="C76" s="14" t="s">
        <v>19</v>
      </c>
      <c r="D76" s="15">
        <f t="shared" si="2"/>
        <v>689273</v>
      </c>
      <c r="E76" s="15">
        <v>556738</v>
      </c>
      <c r="F76" s="16">
        <v>21.482124777427845</v>
      </c>
      <c r="G76" s="17">
        <v>5.998973437700501</v>
      </c>
      <c r="H76" s="15">
        <v>73182</v>
      </c>
      <c r="I76" s="16">
        <v>30.126780347621278</v>
      </c>
      <c r="J76" s="15">
        <v>132535</v>
      </c>
      <c r="K76" s="18">
        <v>-19.50989918620187</v>
      </c>
      <c r="L76" s="17">
        <v>6.543736558192011</v>
      </c>
      <c r="N76" s="2"/>
      <c r="O76" s="2"/>
    </row>
    <row r="77" spans="1:15" ht="12.75">
      <c r="A77" s="13">
        <v>58</v>
      </c>
      <c r="B77" s="14" t="s">
        <v>100</v>
      </c>
      <c r="C77" s="14" t="s">
        <v>73</v>
      </c>
      <c r="D77" s="15">
        <f t="shared" si="2"/>
        <v>681333</v>
      </c>
      <c r="E77" s="15">
        <v>557956</v>
      </c>
      <c r="F77" s="16">
        <v>10.2721248426304</v>
      </c>
      <c r="G77" s="17">
        <v>1.7821433600901282</v>
      </c>
      <c r="H77" s="15">
        <v>0</v>
      </c>
      <c r="I77" s="16">
        <v>0</v>
      </c>
      <c r="J77" s="15">
        <v>123377</v>
      </c>
      <c r="K77" s="18">
        <v>29.5432591348173</v>
      </c>
      <c r="L77" s="17">
        <v>0.6850307499114532</v>
      </c>
      <c r="N77" s="2"/>
      <c r="O77" s="2"/>
    </row>
    <row r="78" spans="1:15" ht="12.75">
      <c r="A78" s="13">
        <v>59</v>
      </c>
      <c r="B78" s="14" t="s">
        <v>101</v>
      </c>
      <c r="C78" s="14" t="s">
        <v>34</v>
      </c>
      <c r="D78" s="15">
        <f t="shared" si="2"/>
        <v>613820</v>
      </c>
      <c r="E78" s="15">
        <v>210851</v>
      </c>
      <c r="F78" s="16">
        <v>-4.611730643079639</v>
      </c>
      <c r="G78" s="17">
        <v>0.437252392847193</v>
      </c>
      <c r="H78" s="15">
        <v>55285</v>
      </c>
      <c r="I78" s="16">
        <v>-17.074158516573558</v>
      </c>
      <c r="J78" s="15">
        <v>402969</v>
      </c>
      <c r="K78" s="18">
        <v>53.524281942555405</v>
      </c>
      <c r="L78" s="17">
        <v>0.14100282996892488</v>
      </c>
      <c r="N78" s="2"/>
      <c r="O78" s="2"/>
    </row>
    <row r="79" spans="1:15" ht="12.75">
      <c r="A79" s="13">
        <v>60</v>
      </c>
      <c r="B79" s="14" t="s">
        <v>102</v>
      </c>
      <c r="C79" s="14" t="s">
        <v>36</v>
      </c>
      <c r="D79" s="15">
        <f t="shared" si="2"/>
        <v>599364</v>
      </c>
      <c r="E79" s="15">
        <v>534186</v>
      </c>
      <c r="F79" s="16">
        <v>91.20135727167941</v>
      </c>
      <c r="G79" s="17">
        <v>3.807639047703082</v>
      </c>
      <c r="H79" s="15">
        <v>15776</v>
      </c>
      <c r="I79" s="16">
        <v>18.848877503476803</v>
      </c>
      <c r="J79" s="15">
        <v>65178</v>
      </c>
      <c r="K79" s="18">
        <v>57.85420198595301</v>
      </c>
      <c r="L79" s="17">
        <v>14.181885212445195</v>
      </c>
      <c r="N79" s="2"/>
      <c r="O79" s="2"/>
    </row>
    <row r="80" spans="1:15" ht="12.75">
      <c r="A80" s="13">
        <v>61</v>
      </c>
      <c r="B80" s="14" t="s">
        <v>103</v>
      </c>
      <c r="C80" s="14" t="s">
        <v>36</v>
      </c>
      <c r="D80" s="15">
        <f t="shared" si="2"/>
        <v>551843</v>
      </c>
      <c r="E80" s="15">
        <v>457483</v>
      </c>
      <c r="F80" s="16">
        <v>26.676413498246767</v>
      </c>
      <c r="G80" s="17">
        <v>0.7525729360106909</v>
      </c>
      <c r="H80" s="15">
        <v>17245</v>
      </c>
      <c r="I80" s="16">
        <v>-21.971856476088327</v>
      </c>
      <c r="J80" s="15">
        <v>94360</v>
      </c>
      <c r="K80" s="18">
        <v>-24.548216855909164</v>
      </c>
      <c r="L80" s="17">
        <v>6.8233435370790945</v>
      </c>
      <c r="N80" s="2"/>
      <c r="O80" s="2"/>
    </row>
    <row r="81" spans="1:15" ht="12.75">
      <c r="A81" s="13">
        <v>62</v>
      </c>
      <c r="B81" s="14" t="s">
        <v>104</v>
      </c>
      <c r="C81" s="14" t="s">
        <v>105</v>
      </c>
      <c r="D81" s="15">
        <f t="shared" si="2"/>
        <v>549485</v>
      </c>
      <c r="E81" s="15">
        <v>533678</v>
      </c>
      <c r="F81" s="16">
        <v>23.410877809632918</v>
      </c>
      <c r="G81" s="17">
        <v>0</v>
      </c>
      <c r="H81" s="15">
        <v>220102</v>
      </c>
      <c r="I81" s="16">
        <v>11.256463785054786</v>
      </c>
      <c r="J81" s="15">
        <v>15807</v>
      </c>
      <c r="K81" s="18">
        <v>37.78765690376569</v>
      </c>
      <c r="L81" s="17">
        <v>0</v>
      </c>
      <c r="N81" s="2"/>
      <c r="O81" s="2"/>
    </row>
    <row r="82" spans="1:15" ht="12.75">
      <c r="A82" s="13">
        <v>63</v>
      </c>
      <c r="B82" s="14" t="s">
        <v>106</v>
      </c>
      <c r="C82" s="14" t="s">
        <v>15</v>
      </c>
      <c r="D82" s="15">
        <f t="shared" si="2"/>
        <v>502570</v>
      </c>
      <c r="E82" s="15">
        <v>498770</v>
      </c>
      <c r="F82" s="16">
        <v>25.821750208111343</v>
      </c>
      <c r="G82" s="17">
        <v>0</v>
      </c>
      <c r="H82" s="15">
        <v>0</v>
      </c>
      <c r="I82" s="16">
        <v>0</v>
      </c>
      <c r="J82" s="15">
        <v>3800</v>
      </c>
      <c r="K82" s="18">
        <v>44.32206608431447</v>
      </c>
      <c r="L82" s="17">
        <v>40.40150564617315</v>
      </c>
      <c r="N82" s="2"/>
      <c r="O82" s="2"/>
    </row>
    <row r="83" spans="1:15" ht="12.75">
      <c r="A83" s="13">
        <v>64</v>
      </c>
      <c r="B83" s="14" t="s">
        <v>107</v>
      </c>
      <c r="C83" s="14" t="s">
        <v>108</v>
      </c>
      <c r="D83" s="15">
        <f t="shared" si="2"/>
        <v>455496</v>
      </c>
      <c r="E83" s="15">
        <v>354772</v>
      </c>
      <c r="F83" s="16">
        <v>-44.39458509725534</v>
      </c>
      <c r="G83" s="17">
        <v>16.471169919713702</v>
      </c>
      <c r="H83" s="15">
        <v>153936</v>
      </c>
      <c r="I83" s="16">
        <v>-44.475344377795054</v>
      </c>
      <c r="J83" s="15">
        <v>100724</v>
      </c>
      <c r="K83" s="18">
        <v>-33.05551678530364</v>
      </c>
      <c r="L83" s="17">
        <v>21.825449183127013</v>
      </c>
      <c r="N83" s="2"/>
      <c r="O83" s="2"/>
    </row>
    <row r="84" spans="1:15" ht="12.75">
      <c r="A84" s="13">
        <v>65</v>
      </c>
      <c r="B84" s="14" t="s">
        <v>109</v>
      </c>
      <c r="C84" s="14" t="s">
        <v>27</v>
      </c>
      <c r="D84" s="15">
        <f t="shared" si="2"/>
        <v>423218</v>
      </c>
      <c r="E84" s="15">
        <v>395410</v>
      </c>
      <c r="F84" s="16">
        <v>543.6757284705459</v>
      </c>
      <c r="G84" s="17">
        <v>0</v>
      </c>
      <c r="H84" s="15">
        <v>0</v>
      </c>
      <c r="I84" s="16">
        <v>0</v>
      </c>
      <c r="J84" s="15">
        <v>27808</v>
      </c>
      <c r="K84" s="18" t="s">
        <v>78</v>
      </c>
      <c r="L84" s="17">
        <v>0</v>
      </c>
      <c r="N84" s="2"/>
      <c r="O84" s="2"/>
    </row>
    <row r="85" spans="1:15" ht="12.75">
      <c r="A85" s="13">
        <v>66</v>
      </c>
      <c r="B85" s="14" t="s">
        <v>110</v>
      </c>
      <c r="C85" s="14" t="s">
        <v>111</v>
      </c>
      <c r="D85" s="15">
        <f t="shared" si="2"/>
        <v>412923</v>
      </c>
      <c r="E85" s="15">
        <v>347668</v>
      </c>
      <c r="F85" s="16">
        <v>-17.854619773880266</v>
      </c>
      <c r="G85" s="17">
        <v>7.887144079674224</v>
      </c>
      <c r="H85" s="15">
        <v>30280</v>
      </c>
      <c r="I85" s="16">
        <v>6.9775658008487</v>
      </c>
      <c r="J85" s="15">
        <v>65255</v>
      </c>
      <c r="K85" s="18">
        <v>24.966486652112298</v>
      </c>
      <c r="L85" s="17">
        <v>4.318181818181818</v>
      </c>
      <c r="N85" s="2"/>
      <c r="O85" s="2"/>
    </row>
    <row r="86" spans="1:15" ht="12.75">
      <c r="A86" s="13">
        <v>67</v>
      </c>
      <c r="B86" s="14" t="s">
        <v>112</v>
      </c>
      <c r="C86" s="14" t="s">
        <v>113</v>
      </c>
      <c r="D86" s="15">
        <f t="shared" si="2"/>
        <v>407816</v>
      </c>
      <c r="E86" s="15">
        <v>138180</v>
      </c>
      <c r="F86" s="16">
        <v>-46.53862968965225</v>
      </c>
      <c r="G86" s="17">
        <v>6.009590858075707</v>
      </c>
      <c r="H86" s="15">
        <v>33780</v>
      </c>
      <c r="I86" s="16">
        <v>-58.23545411762524</v>
      </c>
      <c r="J86" s="15">
        <v>269636</v>
      </c>
      <c r="K86" s="18">
        <v>45.12241723583012</v>
      </c>
      <c r="L86" s="17">
        <v>1.572584177788161</v>
      </c>
      <c r="N86" s="2"/>
      <c r="O86" s="2"/>
    </row>
    <row r="87" spans="1:15" ht="12.75">
      <c r="A87" s="13">
        <v>68</v>
      </c>
      <c r="B87" s="14" t="s">
        <v>114</v>
      </c>
      <c r="C87" s="14" t="s">
        <v>115</v>
      </c>
      <c r="D87" s="15">
        <f t="shared" si="2"/>
        <v>319524</v>
      </c>
      <c r="E87" s="15">
        <v>268516</v>
      </c>
      <c r="F87" s="16">
        <v>19.516798119883777</v>
      </c>
      <c r="G87" s="17">
        <v>2.1856649521339375</v>
      </c>
      <c r="H87" s="15">
        <v>7129</v>
      </c>
      <c r="I87" s="16">
        <v>-6.895651037365071</v>
      </c>
      <c r="J87" s="15">
        <v>51008</v>
      </c>
      <c r="K87" s="18">
        <v>-15.511901015354546</v>
      </c>
      <c r="L87" s="17">
        <v>5.025415681382315</v>
      </c>
      <c r="N87" s="2"/>
      <c r="O87" s="2"/>
    </row>
    <row r="88" spans="1:15" ht="12.75">
      <c r="A88" s="13">
        <v>69</v>
      </c>
      <c r="B88" s="14" t="s">
        <v>116</v>
      </c>
      <c r="C88" s="14" t="s">
        <v>19</v>
      </c>
      <c r="D88" s="15">
        <f t="shared" si="2"/>
        <v>288483</v>
      </c>
      <c r="E88" s="15">
        <v>177376</v>
      </c>
      <c r="F88" s="16">
        <v>21.43551545190432</v>
      </c>
      <c r="G88" s="17">
        <v>1.3135859617107217</v>
      </c>
      <c r="H88" s="15">
        <v>57105</v>
      </c>
      <c r="I88" s="16">
        <v>105.96191300202113</v>
      </c>
      <c r="J88" s="15">
        <v>111107</v>
      </c>
      <c r="K88" s="18">
        <v>-9.35960189264154</v>
      </c>
      <c r="L88" s="17">
        <v>7.693138484800651</v>
      </c>
      <c r="N88" s="2"/>
      <c r="O88" s="2"/>
    </row>
    <row r="89" spans="1:15" ht="12.75">
      <c r="A89" s="13">
        <v>70</v>
      </c>
      <c r="B89" s="14" t="s">
        <v>117</v>
      </c>
      <c r="C89" s="14" t="s">
        <v>118</v>
      </c>
      <c r="D89" s="15">
        <f t="shared" si="2"/>
        <v>285698</v>
      </c>
      <c r="E89" s="15">
        <v>120411</v>
      </c>
      <c r="F89" s="16">
        <v>-37.936953003371954</v>
      </c>
      <c r="G89" s="17">
        <v>3.5909877017678706</v>
      </c>
      <c r="H89" s="15">
        <v>14892</v>
      </c>
      <c r="I89" s="16">
        <v>46.64697193041389</v>
      </c>
      <c r="J89" s="15">
        <v>165287</v>
      </c>
      <c r="K89" s="18">
        <v>94.35925777850944</v>
      </c>
      <c r="L89" s="17">
        <v>3.8939668806400594</v>
      </c>
      <c r="N89" s="2"/>
      <c r="O89" s="2"/>
    </row>
    <row r="90" spans="1:15" ht="12.75">
      <c r="A90" s="13">
        <v>71</v>
      </c>
      <c r="B90" s="14" t="s">
        <v>119</v>
      </c>
      <c r="C90" s="14" t="s">
        <v>105</v>
      </c>
      <c r="D90" s="15">
        <f t="shared" si="2"/>
        <v>262180</v>
      </c>
      <c r="E90" s="15">
        <v>219461</v>
      </c>
      <c r="F90" s="16">
        <v>30.62921495447663</v>
      </c>
      <c r="G90" s="17">
        <v>0.14060153797151567</v>
      </c>
      <c r="H90" s="15">
        <v>68087</v>
      </c>
      <c r="I90" s="16">
        <v>33.58512036662314</v>
      </c>
      <c r="J90" s="15">
        <v>42719</v>
      </c>
      <c r="K90" s="18">
        <v>61.95549152670887</v>
      </c>
      <c r="L90" s="17">
        <v>1.0790783836980433</v>
      </c>
      <c r="N90" s="2"/>
      <c r="O90" s="2"/>
    </row>
    <row r="91" spans="1:15" ht="12.75">
      <c r="A91" s="13">
        <v>72</v>
      </c>
      <c r="B91" s="14" t="s">
        <v>120</v>
      </c>
      <c r="C91" s="14" t="s">
        <v>121</v>
      </c>
      <c r="D91" s="15">
        <f t="shared" si="2"/>
        <v>255239</v>
      </c>
      <c r="E91" s="15">
        <v>251486</v>
      </c>
      <c r="F91" s="16">
        <v>15.658716507686945</v>
      </c>
      <c r="G91" s="17">
        <v>0</v>
      </c>
      <c r="H91" s="15">
        <v>1000</v>
      </c>
      <c r="I91" s="16">
        <v>-54.54545452066116</v>
      </c>
      <c r="J91" s="15">
        <v>3753</v>
      </c>
      <c r="K91" s="18">
        <v>-58.50287483414418</v>
      </c>
      <c r="L91" s="17">
        <v>4.5038167938931295</v>
      </c>
      <c r="N91" s="2"/>
      <c r="O91" s="2"/>
    </row>
    <row r="92" spans="1:15" ht="12.75">
      <c r="A92" s="13">
        <v>73</v>
      </c>
      <c r="B92" s="14" t="s">
        <v>122</v>
      </c>
      <c r="C92" s="14" t="s">
        <v>25</v>
      </c>
      <c r="D92" s="15">
        <f t="shared" si="2"/>
        <v>84711</v>
      </c>
      <c r="E92" s="15">
        <v>65474</v>
      </c>
      <c r="F92" s="16">
        <v>-10.91851589816063</v>
      </c>
      <c r="G92" s="17">
        <v>4.969665302330982</v>
      </c>
      <c r="H92" s="15">
        <v>12780</v>
      </c>
      <c r="I92" s="16">
        <v>-36.92003948485094</v>
      </c>
      <c r="J92" s="15">
        <v>19237</v>
      </c>
      <c r="K92" s="18">
        <v>41.563028920450364</v>
      </c>
      <c r="L92" s="17">
        <v>8.89846561848835</v>
      </c>
      <c r="N92" s="2"/>
      <c r="O92" s="2"/>
    </row>
    <row r="93" spans="2:15" ht="12.75">
      <c r="B93" s="1"/>
      <c r="C93" s="1"/>
      <c r="D93" s="2"/>
      <c r="E93" s="2"/>
      <c r="F93" s="3"/>
      <c r="G93" s="3"/>
      <c r="H93" s="3"/>
      <c r="I93" s="3"/>
      <c r="J93" s="2"/>
      <c r="K93" s="5"/>
      <c r="L93" s="4"/>
      <c r="N93" s="2"/>
      <c r="O93" s="2"/>
    </row>
    <row r="94" spans="2:12" ht="12.75">
      <c r="B94" s="1"/>
      <c r="C94" s="1"/>
      <c r="D94" s="2"/>
      <c r="F94" s="3"/>
      <c r="G94" s="3"/>
      <c r="H94" s="3"/>
      <c r="I94" s="3"/>
      <c r="J94" s="2"/>
      <c r="K94" s="3"/>
      <c r="L94" s="6"/>
    </row>
    <row r="95" spans="2:15" ht="12.75">
      <c r="B95" s="1"/>
      <c r="C95" s="1"/>
      <c r="D95" s="2"/>
      <c r="E95" s="2"/>
      <c r="F95" s="3"/>
      <c r="G95" s="4"/>
      <c r="H95" s="4"/>
      <c r="I95" s="4"/>
      <c r="J95" s="2"/>
      <c r="K95" s="5"/>
      <c r="L95" s="4"/>
      <c r="N95" s="2"/>
      <c r="O95" s="2"/>
    </row>
    <row r="96" spans="2:15" ht="12.75">
      <c r="B96" s="1"/>
      <c r="C96" s="1"/>
      <c r="D96" s="2"/>
      <c r="E96" s="2"/>
      <c r="F96" s="3"/>
      <c r="G96" s="3"/>
      <c r="H96" s="3"/>
      <c r="I96" s="3"/>
      <c r="J96" s="2"/>
      <c r="K96" s="5"/>
      <c r="L96" s="4"/>
      <c r="N96" s="2"/>
      <c r="O96" s="2"/>
    </row>
    <row r="97" spans="2:15" ht="12.75">
      <c r="B97" s="1"/>
      <c r="C97" s="1"/>
      <c r="D97" s="2"/>
      <c r="E97" s="2"/>
      <c r="F97" s="3"/>
      <c r="G97" s="3"/>
      <c r="H97" s="3"/>
      <c r="I97" s="3"/>
      <c r="J97" s="2"/>
      <c r="K97" s="5"/>
      <c r="L97" s="4"/>
      <c r="N97" s="2"/>
      <c r="O97" s="2"/>
    </row>
    <row r="98" spans="2:15" ht="12.75">
      <c r="B98" s="1"/>
      <c r="C98" s="1"/>
      <c r="D98" s="2"/>
      <c r="E98" s="2"/>
      <c r="F98" s="3"/>
      <c r="G98" s="3"/>
      <c r="H98" s="3"/>
      <c r="I98" s="3"/>
      <c r="J98" s="2"/>
      <c r="K98" s="5"/>
      <c r="L98" s="4"/>
      <c r="N98" s="2"/>
      <c r="O98" s="2"/>
    </row>
    <row r="99" spans="2:11" ht="12.75">
      <c r="B99" s="1"/>
      <c r="C99" s="1"/>
      <c r="D99" s="2"/>
      <c r="F99" s="3"/>
      <c r="G99" s="3"/>
      <c r="H99" s="3"/>
      <c r="I99" s="3"/>
      <c r="J99" s="2"/>
      <c r="K99" s="3"/>
    </row>
    <row r="100" spans="2:11" ht="12.75">
      <c r="B100" s="1"/>
      <c r="C100" s="1"/>
      <c r="D100" s="2"/>
      <c r="F100" s="3"/>
      <c r="G100" s="3"/>
      <c r="H100" s="3"/>
      <c r="I100" s="3"/>
      <c r="J100" s="2"/>
      <c r="K100" s="3"/>
    </row>
    <row r="101" spans="2:11" ht="12.75">
      <c r="B101" s="1"/>
      <c r="C101" s="1"/>
      <c r="D101" s="2"/>
      <c r="F101" s="3"/>
      <c r="G101" s="3"/>
      <c r="H101" s="3"/>
      <c r="I101" s="3"/>
      <c r="J101" s="2"/>
      <c r="K101" s="3"/>
    </row>
    <row r="102" spans="2:11" ht="12.75">
      <c r="B102" s="1"/>
      <c r="C102" s="1"/>
      <c r="D102" s="2"/>
      <c r="F102" s="3"/>
      <c r="G102" s="3"/>
      <c r="H102" s="3"/>
      <c r="I102" s="3"/>
      <c r="J102" s="2"/>
      <c r="K102" s="3"/>
    </row>
    <row r="103" spans="2:11" ht="12.75">
      <c r="B103" s="1"/>
      <c r="C103" s="1"/>
      <c r="D103" s="2"/>
      <c r="F103" s="3"/>
      <c r="G103" s="3"/>
      <c r="H103" s="3"/>
      <c r="I103" s="3"/>
      <c r="J103" s="2"/>
      <c r="K103" s="3"/>
    </row>
    <row r="104" spans="2:11" ht="12.75">
      <c r="B104" s="1"/>
      <c r="C104" s="1"/>
      <c r="D104" s="2"/>
      <c r="F104" s="3"/>
      <c r="G104" s="3"/>
      <c r="H104" s="3"/>
      <c r="I104" s="3"/>
      <c r="J104" s="2"/>
      <c r="K104" s="3"/>
    </row>
  </sheetData>
  <autoFilter ref="A4:L104"/>
  <mergeCells count="6">
    <mergeCell ref="H3:I3"/>
    <mergeCell ref="J3:L3"/>
    <mergeCell ref="A3:A4"/>
    <mergeCell ref="B3:B4"/>
    <mergeCell ref="C3:C4"/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2012-03-05T13:24:03Z</dcterms:created>
  <dcterms:modified xsi:type="dcterms:W3CDTF">2012-03-05T13:29:35Z</dcterms:modified>
  <cp:category/>
  <cp:version/>
  <cp:contentType/>
  <cp:contentStatus/>
</cp:coreProperties>
</file>