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аблица2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<sst xmlns="http://schemas.openxmlformats.org/spreadsheetml/2006/main" count="185" uniqueCount="128">
  <si>
    <t>Крупнейшие банки по величине кредитного портфеля</t>
  </si>
  <si>
    <t>Место</t>
  </si>
  <si>
    <t>Место по активам</t>
  </si>
  <si>
    <t>Банк</t>
  </si>
  <si>
    <t>Город</t>
  </si>
  <si>
    <t>Кредиты всего</t>
  </si>
  <si>
    <t>Кредиты предприятиям (без просроченных)</t>
  </si>
  <si>
    <t>Потребительские кредиты  (без просроченных)</t>
  </si>
  <si>
    <t>На 01.07.11, млн руб.</t>
  </si>
  <si>
    <t>Доля валютных, %</t>
  </si>
  <si>
    <t>Изменение рублевых за полугодие, %</t>
  </si>
  <si>
    <t>Изменение валютных за полугодие, %</t>
  </si>
  <si>
    <t>Доля просрочки, %</t>
  </si>
  <si>
    <t>Изменение за полугодие, %</t>
  </si>
  <si>
    <t>СБЕРБАНК - Уральский банк</t>
  </si>
  <si>
    <t>ХАНТЫ-МАНСИЙСКИЙ БАНК</t>
  </si>
  <si>
    <t>Ханты-Мансийск</t>
  </si>
  <si>
    <t>СКБ-БАНК</t>
  </si>
  <si>
    <t>Екатеринбург</t>
  </si>
  <si>
    <t>ВТБ24 — филиалы</t>
  </si>
  <si>
    <t>РАЙФФАЙЗЕНБАНК — филиалы</t>
  </si>
  <si>
    <t>УБРИР</t>
  </si>
  <si>
    <t>ЗАПСИБКОМБАНК</t>
  </si>
  <si>
    <t>Тюмень</t>
  </si>
  <si>
    <t>ЮНИКРЕДИТ БАНК — филиалы</t>
  </si>
  <si>
    <t>МДМ БАНК — филиалы</t>
  </si>
  <si>
    <t>ТРАНСКРЕДИТБАНК — филиалы</t>
  </si>
  <si>
    <t>СУРГУТНЕФТЕГАЗБАНК</t>
  </si>
  <si>
    <t>Сургут</t>
  </si>
  <si>
    <t>ЧЕЛИНДБАНК</t>
  </si>
  <si>
    <t>Челябинск</t>
  </si>
  <si>
    <t>ЧЕЛЯБИНВЕСТБАНК</t>
  </si>
  <si>
    <t>КОЛЬЦО УРАЛА</t>
  </si>
  <si>
    <t>АБСОЛЮТБАНК — филиалы</t>
  </si>
  <si>
    <t>КРЕДИТ УРАЛ БАНК</t>
  </si>
  <si>
    <t>Магнитогорск</t>
  </si>
  <si>
    <t>БЫСТРОБАНК</t>
  </si>
  <si>
    <t>Ижевск</t>
  </si>
  <si>
    <t>ПРОМСВЯЗЬБАНК — филиалы</t>
  </si>
  <si>
    <t>ИНВЕСТКАПИТАЛБАНК</t>
  </si>
  <si>
    <t>Уфа</t>
  </si>
  <si>
    <t>УРАЛ ФД</t>
  </si>
  <si>
    <t>Пермь</t>
  </si>
  <si>
    <t>СВЕРДЛОВСКИЙ ГУБЕРНСКИЙ</t>
  </si>
  <si>
    <t>СОЦИНВЕСТБАНК</t>
  </si>
  <si>
    <t>МЕТКОМБАНК</t>
  </si>
  <si>
    <t>Каменск-Уральский</t>
  </si>
  <si>
    <t>ЭКОПРОМБАНК</t>
  </si>
  <si>
    <t>ВУЗ-БАНК</t>
  </si>
  <si>
    <t>БАНК ОРЕНБУРГ</t>
  </si>
  <si>
    <t>Оренбург</t>
  </si>
  <si>
    <t>ФОРШТАДТ</t>
  </si>
  <si>
    <t>УРАЛТРАНСБАНК</t>
  </si>
  <si>
    <t>СНЕЖИНСКИЙ</t>
  </si>
  <si>
    <t>Снежинск</t>
  </si>
  <si>
    <t>ЮНИАСТРУМ БАНК — филиалы</t>
  </si>
  <si>
    <t>—</t>
  </si>
  <si>
    <t>АФ БАНК</t>
  </si>
  <si>
    <t>БАШКОМСНАББАНК</t>
  </si>
  <si>
    <t>ЕКАТЕРИНБУРГ</t>
  </si>
  <si>
    <t>РУСЬ</t>
  </si>
  <si>
    <t>УРАЛЬСКИЙ КАПИТАЛ</t>
  </si>
  <si>
    <t>ИЖКОМБАНК</t>
  </si>
  <si>
    <t>ЮГРА</t>
  </si>
  <si>
    <t>Мегион</t>
  </si>
  <si>
    <t>НИКО-БАНК</t>
  </si>
  <si>
    <t>СИББИЗНЕСБАНК</t>
  </si>
  <si>
    <t>РЕГИОНАЛЬНЫЙ БАНК РАЗВИТИЯ</t>
  </si>
  <si>
    <t>УГЛЕМЕТБАНК</t>
  </si>
  <si>
    <t>БАШИНВЕСТ</t>
  </si>
  <si>
    <t>ТЮМЕНЬАГРОПРОМБАНК</t>
  </si>
  <si>
    <t>СИБНЕФТЕБАНК</t>
  </si>
  <si>
    <t>УРАЛЛИГА</t>
  </si>
  <si>
    <t>ЕРМАК</t>
  </si>
  <si>
    <t>Нижневартовск</t>
  </si>
  <si>
    <t>СТРОЙЛЕСБАНК</t>
  </si>
  <si>
    <t>ПРОМТРАНСБАНК</t>
  </si>
  <si>
    <t>УРАЛПРИВАТБАНК</t>
  </si>
  <si>
    <t>БАНК24.РУ</t>
  </si>
  <si>
    <t>АГРОСОЮЗ</t>
  </si>
  <si>
    <t>СБЕРИНВЕСТБАНК</t>
  </si>
  <si>
    <t>УРАЛПРОМБАНК</t>
  </si>
  <si>
    <t>АККОБАНК</t>
  </si>
  <si>
    <t>МОЙ БАНК. ИПОТЕКА</t>
  </si>
  <si>
    <t>УРАЛЬСКИЙ МЕЖРЕГИОНАЛЬНЫЙ БАНК</t>
  </si>
  <si>
    <t>НЕЙВА</t>
  </si>
  <si>
    <t>Новоуральск</t>
  </si>
  <si>
    <t>УИК-БАНК</t>
  </si>
  <si>
    <t>БАШПРОМБАНК</t>
  </si>
  <si>
    <t>ПРИПОЛЯРНЫЙ</t>
  </si>
  <si>
    <t>Уренгой</t>
  </si>
  <si>
    <t>ПЕРМЬ</t>
  </si>
  <si>
    <t>РЕЗЕРВ</t>
  </si>
  <si>
    <t>КЕТОВСКИЙ</t>
  </si>
  <si>
    <t>Кетово</t>
  </si>
  <si>
    <t>ПУРПЕ</t>
  </si>
  <si>
    <t>ПРИОБЬЕ</t>
  </si>
  <si>
    <t>СПУТНИК</t>
  </si>
  <si>
    <t>Бугуруслан</t>
  </si>
  <si>
    <t>УРАЛФИНАНС</t>
  </si>
  <si>
    <t>ТАГИЛБАНК</t>
  </si>
  <si>
    <t>Нижний Тагил</t>
  </si>
  <si>
    <t>ПЕРМИНВЕСТБАНК</t>
  </si>
  <si>
    <t>СИБИРСКИЙ БАНК РЕКОНСТРУКЦИИ И РАЗВИТИЯ</t>
  </si>
  <si>
    <t>БУЗУЛУКБАНК</t>
  </si>
  <si>
    <t>Бузулук</t>
  </si>
  <si>
    <t>МОБИЛБАНК</t>
  </si>
  <si>
    <t>ПОЧТОБАНК</t>
  </si>
  <si>
    <t>КУРГАН</t>
  </si>
  <si>
    <t>Курган</t>
  </si>
  <si>
    <t>ОРСКИНДУСТРИЯБАНК</t>
  </si>
  <si>
    <t>Орск</t>
  </si>
  <si>
    <t>ПЛАТО-БАНК</t>
  </si>
  <si>
    <t>НОЯБРЬСКНЕФТЕКОМБАНК</t>
  </si>
  <si>
    <t>Ноябрьск</t>
  </si>
  <si>
    <t>УРАЛЬСКИЙ ТРАСТОВЫЙ БАНК</t>
  </si>
  <si>
    <t>ПЕРВОУРАЛЬСКБАНК</t>
  </si>
  <si>
    <t>Первоуральск</t>
  </si>
  <si>
    <t>ДРУЖБА</t>
  </si>
  <si>
    <t>НСТ-БАНК</t>
  </si>
  <si>
    <t>Новотроицк</t>
  </si>
  <si>
    <t>ПЛАТЕЖНЫЕ СИСТЕМЫ</t>
  </si>
  <si>
    <t>Стерлитамак</t>
  </si>
  <si>
    <t>ЧЕЛЯБКОМЗЕМБАНК</t>
  </si>
  <si>
    <t>НАДЕЖНОСТЬ</t>
  </si>
  <si>
    <t>УДМУРТИНВЕСТСТРОЙБАНК</t>
  </si>
  <si>
    <t>СУРГУТСКИЙ ЦЕНТРАЛЬНЫЙ</t>
  </si>
  <si>
    <t>СИБИРЬГАЗБАНК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</si>
</sst>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77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96"/>
  <sheetViews>
    <sheetView tabSelected="1" zoomScale="85" zoomScaleNormal="85" workbookViewId="0" topLeftCell="A1">
      <pane xSplit="5" ySplit="4" topLeftCell="I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E3" sqref="E3:E4"/>
    </sheetView>
  </sheetViews>
  <sheetFormatPr defaultColWidth="9.00390625" defaultRowHeight="12.75"/>
  <cols>
    <col min="2" max="2" width="9.00390625" style="11" customWidth="1"/>
    <col min="3" max="3" width="9.875" style="11" customWidth="1"/>
    <col min="4" max="4" width="35.25390625" style="0" customWidth="1"/>
    <col min="5" max="6" width="14.00390625" style="0" customWidth="1"/>
    <col min="7" max="7" width="11.125" style="0" customWidth="1"/>
    <col min="8" max="8" width="12.875" style="0" customWidth="1"/>
    <col min="9" max="9" width="13.625" style="0" customWidth="1"/>
    <col min="10" max="11" width="14.125" style="0" customWidth="1"/>
    <col min="12" max="12" width="10.625" style="0" customWidth="1"/>
    <col min="13" max="15" width="13.625" style="0" customWidth="1"/>
  </cols>
  <sheetData>
    <row r="2" ht="12.75">
      <c r="B2" s="15" t="s">
        <v>0</v>
      </c>
    </row>
    <row r="3" spans="2:15" ht="38.25" customHeight="1"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/>
      <c r="I3" s="13"/>
      <c r="J3" s="13"/>
      <c r="K3" s="13"/>
      <c r="L3" s="13" t="s">
        <v>7</v>
      </c>
      <c r="M3" s="13"/>
      <c r="N3" s="13"/>
      <c r="O3" s="13"/>
    </row>
    <row r="4" spans="2:16" ht="49.5" customHeight="1">
      <c r="B4" s="13"/>
      <c r="C4" s="13"/>
      <c r="D4" s="13"/>
      <c r="E4" s="13"/>
      <c r="F4" s="14" t="s">
        <v>8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8</v>
      </c>
      <c r="M4" s="14" t="s">
        <v>9</v>
      </c>
      <c r="N4" s="14" t="s">
        <v>13</v>
      </c>
      <c r="O4" s="14" t="s">
        <v>12</v>
      </c>
      <c r="P4" s="5"/>
    </row>
    <row r="5" spans="2:18" ht="12.75">
      <c r="B5" s="12"/>
      <c r="C5" s="12"/>
      <c r="D5" s="6" t="s">
        <v>14</v>
      </c>
      <c r="E5" s="6"/>
      <c r="F5" s="7">
        <f aca="true" t="shared" si="0" ref="F5:F36">G5+L5</f>
        <v>362828378</v>
      </c>
      <c r="G5" s="7">
        <v>250897724</v>
      </c>
      <c r="H5" s="8">
        <v>9.70088672466395</v>
      </c>
      <c r="I5" s="8">
        <v>1.0249921101543957</v>
      </c>
      <c r="J5" s="8">
        <v>38.79082364559178</v>
      </c>
      <c r="K5" s="9">
        <v>4.123185238728251</v>
      </c>
      <c r="L5" s="7">
        <v>111930654</v>
      </c>
      <c r="M5" s="8">
        <v>0.04212608281552612</v>
      </c>
      <c r="N5" s="10">
        <v>11.17705589142778</v>
      </c>
      <c r="O5" s="9">
        <v>2.3206464654644896</v>
      </c>
      <c r="Q5" s="1"/>
      <c r="R5" s="1"/>
    </row>
    <row r="6" spans="2:18" ht="12.75">
      <c r="B6" s="12">
        <v>1</v>
      </c>
      <c r="C6" s="12">
        <v>1</v>
      </c>
      <c r="D6" s="6" t="s">
        <v>15</v>
      </c>
      <c r="E6" s="6" t="s">
        <v>16</v>
      </c>
      <c r="F6" s="7">
        <f t="shared" si="0"/>
        <v>114012503</v>
      </c>
      <c r="G6" s="7">
        <v>80614005</v>
      </c>
      <c r="H6" s="8">
        <v>16.250379819238606</v>
      </c>
      <c r="I6" s="8">
        <v>13.176091463900569</v>
      </c>
      <c r="J6" s="8">
        <v>11.669947980883588</v>
      </c>
      <c r="K6" s="9">
        <v>1.61821033706555</v>
      </c>
      <c r="L6" s="7">
        <v>33398498</v>
      </c>
      <c r="M6" s="8">
        <v>0.7031813227049911</v>
      </c>
      <c r="N6" s="10">
        <v>40.71749431374638</v>
      </c>
      <c r="O6" s="9">
        <v>1.1126160039670427</v>
      </c>
      <c r="Q6" s="1"/>
      <c r="R6" s="1"/>
    </row>
    <row r="7" spans="2:18" ht="12.75">
      <c r="B7" s="12">
        <v>2</v>
      </c>
      <c r="C7" s="12">
        <v>3</v>
      </c>
      <c r="D7" s="6" t="s">
        <v>17</v>
      </c>
      <c r="E7" s="6" t="s">
        <v>18</v>
      </c>
      <c r="F7" s="7">
        <f t="shared" si="0"/>
        <v>56798162</v>
      </c>
      <c r="G7" s="7">
        <v>24659775</v>
      </c>
      <c r="H7" s="8">
        <v>0.6225644800084348</v>
      </c>
      <c r="I7" s="8">
        <v>-0.8489333358957682</v>
      </c>
      <c r="J7" s="8">
        <v>-39.44033103622385</v>
      </c>
      <c r="K7" s="9">
        <v>4.98354304573755</v>
      </c>
      <c r="L7" s="7">
        <v>32138387</v>
      </c>
      <c r="M7" s="8">
        <v>0.05653675151774107</v>
      </c>
      <c r="N7" s="10">
        <v>31.510697544996795</v>
      </c>
      <c r="O7" s="9">
        <v>4.163176851341128</v>
      </c>
      <c r="Q7" s="1"/>
      <c r="R7" s="1"/>
    </row>
    <row r="8" spans="2:18" ht="12.75">
      <c r="B8" s="12"/>
      <c r="C8" s="12"/>
      <c r="D8" s="6" t="s">
        <v>19</v>
      </c>
      <c r="E8" s="6"/>
      <c r="F8" s="7">
        <f t="shared" si="0"/>
        <v>48163579</v>
      </c>
      <c r="G8" s="7">
        <v>4357124</v>
      </c>
      <c r="H8" s="8">
        <v>0.110118509365352</v>
      </c>
      <c r="I8" s="8">
        <v>-1.027558076576465</v>
      </c>
      <c r="J8" s="8">
        <v>-30.80473031439285</v>
      </c>
      <c r="K8" s="9">
        <v>22.67786424486267</v>
      </c>
      <c r="L8" s="7">
        <v>43806455</v>
      </c>
      <c r="M8" s="8">
        <v>0.30858694226684175</v>
      </c>
      <c r="N8" s="10">
        <v>18.773704470146154</v>
      </c>
      <c r="O8" s="9">
        <v>4.606074608833657</v>
      </c>
      <c r="Q8" s="1"/>
      <c r="R8" s="1"/>
    </row>
    <row r="9" spans="2:18" ht="12.75">
      <c r="B9" s="12"/>
      <c r="C9" s="12"/>
      <c r="D9" s="6" t="s">
        <v>20</v>
      </c>
      <c r="E9" s="6"/>
      <c r="F9" s="7">
        <f t="shared" si="0"/>
        <v>47553700</v>
      </c>
      <c r="G9" s="7">
        <v>37579311</v>
      </c>
      <c r="H9" s="8">
        <v>46.80750267081799</v>
      </c>
      <c r="I9" s="8">
        <v>-3.7636106058422083</v>
      </c>
      <c r="J9" s="8">
        <v>119.06806938816024</v>
      </c>
      <c r="K9" s="9">
        <v>3.3303808857970276</v>
      </c>
      <c r="L9" s="7">
        <v>9974389</v>
      </c>
      <c r="M9" s="8">
        <v>4.280643155184744</v>
      </c>
      <c r="N9" s="10">
        <v>18.291977426966387</v>
      </c>
      <c r="O9" s="9">
        <v>9.109383238178621</v>
      </c>
      <c r="Q9" s="1"/>
      <c r="R9" s="1"/>
    </row>
    <row r="10" spans="2:18" ht="12.75">
      <c r="B10" s="12">
        <v>3</v>
      </c>
      <c r="C10" s="12">
        <v>2</v>
      </c>
      <c r="D10" s="6" t="s">
        <v>21</v>
      </c>
      <c r="E10" s="6" t="s">
        <v>18</v>
      </c>
      <c r="F10" s="7">
        <f t="shared" si="0"/>
        <v>47026451</v>
      </c>
      <c r="G10" s="7">
        <v>30833792</v>
      </c>
      <c r="H10" s="8">
        <v>39.892355763442914</v>
      </c>
      <c r="I10" s="8">
        <v>36.49208619148416</v>
      </c>
      <c r="J10" s="8">
        <v>20.512354001438077</v>
      </c>
      <c r="K10" s="9">
        <v>2.44992061703546</v>
      </c>
      <c r="L10" s="7">
        <v>16192659</v>
      </c>
      <c r="M10" s="8">
        <v>0.27947849701522154</v>
      </c>
      <c r="N10" s="10">
        <v>15.886205694224017</v>
      </c>
      <c r="O10" s="9">
        <v>10.066549266968346</v>
      </c>
      <c r="Q10" s="1"/>
      <c r="R10" s="1"/>
    </row>
    <row r="11" spans="2:18" ht="12.75">
      <c r="B11" s="12">
        <v>4</v>
      </c>
      <c r="C11" s="12">
        <v>4</v>
      </c>
      <c r="D11" s="6" t="s">
        <v>22</v>
      </c>
      <c r="E11" s="6" t="s">
        <v>23</v>
      </c>
      <c r="F11" s="7">
        <f t="shared" si="0"/>
        <v>46062644</v>
      </c>
      <c r="G11" s="7">
        <v>21274137</v>
      </c>
      <c r="H11" s="8">
        <v>6.934311836010081</v>
      </c>
      <c r="I11" s="8">
        <v>1.5846425211110027</v>
      </c>
      <c r="J11" s="8">
        <v>-11.799137013075143</v>
      </c>
      <c r="K11" s="9">
        <v>3.21723069767353</v>
      </c>
      <c r="L11" s="7">
        <v>24788507</v>
      </c>
      <c r="M11" s="8">
        <v>0.24863538574549893</v>
      </c>
      <c r="N11" s="10">
        <v>16.366428831094307</v>
      </c>
      <c r="O11" s="9">
        <v>0.4034365816947125</v>
      </c>
      <c r="Q11" s="1"/>
      <c r="R11" s="1"/>
    </row>
    <row r="12" spans="2:18" ht="12.75">
      <c r="B12" s="12"/>
      <c r="C12" s="12"/>
      <c r="D12" s="6" t="s">
        <v>24</v>
      </c>
      <c r="E12" s="6"/>
      <c r="F12" s="7">
        <f t="shared" si="0"/>
        <v>23627266</v>
      </c>
      <c r="G12" s="7">
        <v>14540319</v>
      </c>
      <c r="H12" s="8">
        <v>19.34232667109986</v>
      </c>
      <c r="I12" s="8">
        <v>-8.295751250113796</v>
      </c>
      <c r="J12" s="8">
        <v>73.63546072127137</v>
      </c>
      <c r="K12" s="9">
        <v>9.346455904502388</v>
      </c>
      <c r="L12" s="7">
        <v>9086947</v>
      </c>
      <c r="M12" s="8">
        <v>3.421358130514022</v>
      </c>
      <c r="N12" s="10">
        <v>10.6178027271765</v>
      </c>
      <c r="O12" s="9">
        <v>11.979668899427539</v>
      </c>
      <c r="Q12" s="1"/>
      <c r="R12" s="1"/>
    </row>
    <row r="13" spans="2:18" ht="12.75">
      <c r="B13" s="12"/>
      <c r="C13" s="12"/>
      <c r="D13" s="6" t="s">
        <v>25</v>
      </c>
      <c r="E13" s="6"/>
      <c r="F13" s="7">
        <f t="shared" si="0"/>
        <v>21564822</v>
      </c>
      <c r="G13" s="7">
        <v>9710029</v>
      </c>
      <c r="H13" s="8">
        <v>9.1991692300816</v>
      </c>
      <c r="I13" s="8">
        <v>9.149031704492995</v>
      </c>
      <c r="J13" s="8">
        <v>-19.382272695684193</v>
      </c>
      <c r="K13" s="9">
        <v>13.110845264300181</v>
      </c>
      <c r="L13" s="7">
        <v>11854793</v>
      </c>
      <c r="M13" s="8">
        <v>0.5824985725183055</v>
      </c>
      <c r="N13" s="10">
        <v>5.0165850260300395</v>
      </c>
      <c r="O13" s="9">
        <v>17.540285146527285</v>
      </c>
      <c r="Q13" s="1"/>
      <c r="R13" s="1"/>
    </row>
    <row r="14" spans="2:18" ht="12.75">
      <c r="B14" s="12"/>
      <c r="C14" s="12"/>
      <c r="D14" s="6" t="s">
        <v>26</v>
      </c>
      <c r="E14" s="6"/>
      <c r="F14" s="7">
        <f t="shared" si="0"/>
        <v>18767074.24813</v>
      </c>
      <c r="G14" s="7">
        <v>6914718.248129999</v>
      </c>
      <c r="H14" s="8">
        <v>5.215643296493427</v>
      </c>
      <c r="I14" s="8">
        <v>20.118209171469733</v>
      </c>
      <c r="J14" s="8">
        <v>-30.791290430480693</v>
      </c>
      <c r="K14" s="9">
        <v>0.18711888633009963</v>
      </c>
      <c r="L14" s="7">
        <v>11852356</v>
      </c>
      <c r="M14" s="8">
        <v>0.3140641404966236</v>
      </c>
      <c r="N14" s="10">
        <v>-3.2941311222055703</v>
      </c>
      <c r="O14" s="9">
        <v>4.072933459840165</v>
      </c>
      <c r="Q14" s="1"/>
      <c r="R14" s="1"/>
    </row>
    <row r="15" spans="2:18" ht="12.75">
      <c r="B15" s="12">
        <v>5</v>
      </c>
      <c r="C15" s="12">
        <v>6</v>
      </c>
      <c r="D15" s="6" t="s">
        <v>27</v>
      </c>
      <c r="E15" s="6" t="s">
        <v>28</v>
      </c>
      <c r="F15" s="7">
        <f t="shared" si="0"/>
        <v>17842338</v>
      </c>
      <c r="G15" s="7">
        <v>9383146</v>
      </c>
      <c r="H15" s="8">
        <v>23.423082194394077</v>
      </c>
      <c r="I15" s="8">
        <v>26.704307699306938</v>
      </c>
      <c r="J15" s="8">
        <v>-37.90630098671432</v>
      </c>
      <c r="K15" s="9">
        <v>13.5957380331315</v>
      </c>
      <c r="L15" s="7">
        <v>8459192</v>
      </c>
      <c r="M15" s="8">
        <v>0</v>
      </c>
      <c r="N15" s="10">
        <v>10.593026116828245</v>
      </c>
      <c r="O15" s="9">
        <v>1.8411759204313087</v>
      </c>
      <c r="Q15" s="1"/>
      <c r="R15" s="1"/>
    </row>
    <row r="16" spans="2:18" ht="12.75">
      <c r="B16" s="12">
        <v>6</v>
      </c>
      <c r="C16" s="12">
        <v>7</v>
      </c>
      <c r="D16" s="6" t="s">
        <v>29</v>
      </c>
      <c r="E16" s="6" t="s">
        <v>30</v>
      </c>
      <c r="F16" s="7">
        <f t="shared" si="0"/>
        <v>16133407</v>
      </c>
      <c r="G16" s="7">
        <v>10453147</v>
      </c>
      <c r="H16" s="8">
        <v>4.046073397800681</v>
      </c>
      <c r="I16" s="8">
        <v>16.96433267148189</v>
      </c>
      <c r="J16" s="8">
        <v>-7.474787250333617</v>
      </c>
      <c r="K16" s="9">
        <v>6.481953901163203</v>
      </c>
      <c r="L16" s="7">
        <v>5680260</v>
      </c>
      <c r="M16" s="8">
        <v>0.023379211514965862</v>
      </c>
      <c r="N16" s="10">
        <v>10.757794320491087</v>
      </c>
      <c r="O16" s="9">
        <v>4.5572499228763785</v>
      </c>
      <c r="Q16" s="1"/>
      <c r="R16" s="1"/>
    </row>
    <row r="17" spans="2:18" ht="12.75">
      <c r="B17" s="12">
        <v>7</v>
      </c>
      <c r="C17" s="12">
        <v>8</v>
      </c>
      <c r="D17" s="6" t="s">
        <v>31</v>
      </c>
      <c r="E17" s="6" t="s">
        <v>30</v>
      </c>
      <c r="F17" s="7">
        <f t="shared" si="0"/>
        <v>14309883</v>
      </c>
      <c r="G17" s="7">
        <v>10791735</v>
      </c>
      <c r="H17" s="8">
        <v>3.567044594775539</v>
      </c>
      <c r="I17" s="8">
        <v>21.115248843522025</v>
      </c>
      <c r="J17" s="8">
        <v>115.08126742542338</v>
      </c>
      <c r="K17" s="9">
        <v>5.495950027216994</v>
      </c>
      <c r="L17" s="7">
        <v>3518148</v>
      </c>
      <c r="M17" s="8">
        <v>0.12603221922443283</v>
      </c>
      <c r="N17" s="10">
        <v>10.417645491411607</v>
      </c>
      <c r="O17" s="9">
        <v>2.3819955355098994</v>
      </c>
      <c r="Q17" s="1"/>
      <c r="R17" s="1"/>
    </row>
    <row r="18" spans="2:18" ht="12.75">
      <c r="B18" s="12">
        <v>8</v>
      </c>
      <c r="C18" s="12">
        <v>10</v>
      </c>
      <c r="D18" s="6" t="s">
        <v>32</v>
      </c>
      <c r="E18" s="6" t="s">
        <v>18</v>
      </c>
      <c r="F18" s="7">
        <f t="shared" si="0"/>
        <v>14160527</v>
      </c>
      <c r="G18" s="7">
        <v>9732723</v>
      </c>
      <c r="H18" s="8">
        <v>2.3302214601196396</v>
      </c>
      <c r="I18" s="8">
        <v>24.595435363767386</v>
      </c>
      <c r="J18" s="8">
        <v>10120.54979720595</v>
      </c>
      <c r="K18" s="9">
        <v>1.2688525760909835</v>
      </c>
      <c r="L18" s="7">
        <v>4427804</v>
      </c>
      <c r="M18" s="8">
        <v>8.56008983234127</v>
      </c>
      <c r="N18" s="10">
        <v>43.036606458123764</v>
      </c>
      <c r="O18" s="9">
        <v>1.3802476472089686</v>
      </c>
      <c r="Q18" s="1"/>
      <c r="R18" s="1"/>
    </row>
    <row r="19" spans="2:18" ht="12.75">
      <c r="B19" s="12"/>
      <c r="C19" s="12"/>
      <c r="D19" s="6" t="s">
        <v>33</v>
      </c>
      <c r="E19" s="6"/>
      <c r="F19" s="7">
        <f t="shared" si="0"/>
        <v>12860793</v>
      </c>
      <c r="G19" s="7">
        <v>5913508</v>
      </c>
      <c r="H19" s="8">
        <v>0.5583149629627625</v>
      </c>
      <c r="I19" s="8">
        <v>20.312343995770597</v>
      </c>
      <c r="J19" s="8">
        <v>-1.5065183019599655</v>
      </c>
      <c r="K19" s="9">
        <v>14.74304003690835</v>
      </c>
      <c r="L19" s="7">
        <v>6947285</v>
      </c>
      <c r="M19" s="8">
        <v>3.4861244356608374</v>
      </c>
      <c r="N19" s="10">
        <v>10.249182766031694</v>
      </c>
      <c r="O19" s="9">
        <v>3.2586448856460213</v>
      </c>
      <c r="Q19" s="1"/>
      <c r="R19" s="1"/>
    </row>
    <row r="20" spans="2:18" ht="12.75">
      <c r="B20" s="12">
        <v>9</v>
      </c>
      <c r="C20" s="12">
        <v>9</v>
      </c>
      <c r="D20" s="6" t="s">
        <v>34</v>
      </c>
      <c r="E20" s="6" t="s">
        <v>35</v>
      </c>
      <c r="F20" s="7">
        <f t="shared" si="0"/>
        <v>11842052</v>
      </c>
      <c r="G20" s="7">
        <v>8478110</v>
      </c>
      <c r="H20" s="8">
        <v>0</v>
      </c>
      <c r="I20" s="8">
        <v>40.421437725937615</v>
      </c>
      <c r="J20" s="8">
        <v>0</v>
      </c>
      <c r="K20" s="9">
        <v>1.7066167237332082</v>
      </c>
      <c r="L20" s="7">
        <v>3363942</v>
      </c>
      <c r="M20" s="8">
        <v>0</v>
      </c>
      <c r="N20" s="10">
        <v>17.641574493859732</v>
      </c>
      <c r="O20" s="9">
        <v>0.6769672293297351</v>
      </c>
      <c r="Q20" s="1"/>
      <c r="R20" s="1"/>
    </row>
    <row r="21" spans="2:18" ht="12.75">
      <c r="B21" s="12">
        <v>10</v>
      </c>
      <c r="C21" s="12">
        <v>16</v>
      </c>
      <c r="D21" s="6" t="s">
        <v>36</v>
      </c>
      <c r="E21" s="6" t="s">
        <v>37</v>
      </c>
      <c r="F21" s="7">
        <f t="shared" si="0"/>
        <v>10323499</v>
      </c>
      <c r="G21" s="7">
        <v>5861456</v>
      </c>
      <c r="H21" s="8">
        <v>10.724451399106297</v>
      </c>
      <c r="I21" s="8">
        <v>70.83360946745562</v>
      </c>
      <c r="J21" s="8">
        <v>15.728632576977954</v>
      </c>
      <c r="K21" s="9">
        <v>0.13888491360922228</v>
      </c>
      <c r="L21" s="7">
        <v>4462043</v>
      </c>
      <c r="M21" s="8">
        <v>3.6081230055380464</v>
      </c>
      <c r="N21" s="10">
        <v>16.781392417553054</v>
      </c>
      <c r="O21" s="9">
        <v>8.304619721632605</v>
      </c>
      <c r="Q21" s="1"/>
      <c r="R21" s="1"/>
    </row>
    <row r="22" spans="2:18" ht="12.75">
      <c r="B22" s="12"/>
      <c r="C22" s="12"/>
      <c r="D22" s="6" t="s">
        <v>38</v>
      </c>
      <c r="E22" s="6"/>
      <c r="F22" s="7">
        <f t="shared" si="0"/>
        <v>10111919</v>
      </c>
      <c r="G22" s="7">
        <v>7719800</v>
      </c>
      <c r="H22" s="8">
        <v>5.352625715692117</v>
      </c>
      <c r="I22" s="8">
        <v>38.14485967967568</v>
      </c>
      <c r="J22" s="8">
        <v>-19.54829979654021</v>
      </c>
      <c r="K22" s="9">
        <v>8.26184127294984</v>
      </c>
      <c r="L22" s="7">
        <v>2392119</v>
      </c>
      <c r="M22" s="8">
        <v>1.8044252815181854</v>
      </c>
      <c r="N22" s="10">
        <v>-1.8380243833379155</v>
      </c>
      <c r="O22" s="9">
        <v>35.38205082629604</v>
      </c>
      <c r="Q22" s="1"/>
      <c r="R22" s="1"/>
    </row>
    <row r="23" spans="2:18" ht="12.75">
      <c r="B23" s="12">
        <v>11</v>
      </c>
      <c r="C23" s="12">
        <v>14</v>
      </c>
      <c r="D23" s="6" t="s">
        <v>39</v>
      </c>
      <c r="E23" s="6" t="s">
        <v>40</v>
      </c>
      <c r="F23" s="7">
        <f t="shared" si="0"/>
        <v>8780139</v>
      </c>
      <c r="G23" s="7">
        <v>5270535</v>
      </c>
      <c r="H23" s="8">
        <v>3.1918012118314367</v>
      </c>
      <c r="I23" s="8">
        <v>57.14985308521058</v>
      </c>
      <c r="J23" s="8">
        <v>-36.34447580919803</v>
      </c>
      <c r="K23" s="9">
        <v>1.5747193343466186</v>
      </c>
      <c r="L23" s="7">
        <v>3509604</v>
      </c>
      <c r="M23" s="8">
        <v>0.015699776954892917</v>
      </c>
      <c r="N23" s="10">
        <v>9.486534444419489</v>
      </c>
      <c r="O23" s="9">
        <v>10.758864094062124</v>
      </c>
      <c r="Q23" s="1"/>
      <c r="R23" s="1"/>
    </row>
    <row r="24" spans="2:18" ht="12.75">
      <c r="B24" s="12">
        <v>12</v>
      </c>
      <c r="C24" s="12">
        <v>12</v>
      </c>
      <c r="D24" s="6" t="s">
        <v>41</v>
      </c>
      <c r="E24" s="6" t="s">
        <v>42</v>
      </c>
      <c r="F24" s="7">
        <f t="shared" si="0"/>
        <v>8539408</v>
      </c>
      <c r="G24" s="7">
        <v>4259895</v>
      </c>
      <c r="H24" s="8">
        <v>14.650689747047757</v>
      </c>
      <c r="I24" s="8">
        <v>-5.182383146738436</v>
      </c>
      <c r="J24" s="8">
        <v>334.8399233582999</v>
      </c>
      <c r="K24" s="9">
        <v>4.5161821042327945</v>
      </c>
      <c r="L24" s="7">
        <v>4279513</v>
      </c>
      <c r="M24" s="8">
        <v>2.7531637361540904</v>
      </c>
      <c r="N24" s="10">
        <v>17.92732370132223</v>
      </c>
      <c r="O24" s="9">
        <v>2.463643060182222</v>
      </c>
      <c r="Q24" s="1"/>
      <c r="R24" s="1"/>
    </row>
    <row r="25" spans="2:18" ht="12.75">
      <c r="B25" s="12">
        <v>13</v>
      </c>
      <c r="C25" s="12">
        <v>11</v>
      </c>
      <c r="D25" s="6" t="s">
        <v>43</v>
      </c>
      <c r="E25" s="6" t="s">
        <v>18</v>
      </c>
      <c r="F25" s="7">
        <f t="shared" si="0"/>
        <v>8440297</v>
      </c>
      <c r="G25" s="7">
        <v>6678902</v>
      </c>
      <c r="H25" s="8">
        <v>0</v>
      </c>
      <c r="I25" s="8">
        <v>-4.400490385874711</v>
      </c>
      <c r="J25" s="8">
        <v>0</v>
      </c>
      <c r="K25" s="9">
        <v>8.431939419140953</v>
      </c>
      <c r="L25" s="7">
        <v>1761395</v>
      </c>
      <c r="M25" s="8">
        <v>0</v>
      </c>
      <c r="N25" s="10">
        <v>-22.929821483187286</v>
      </c>
      <c r="O25" s="9">
        <v>11.969775570768725</v>
      </c>
      <c r="Q25" s="1"/>
      <c r="R25" s="1"/>
    </row>
    <row r="26" spans="2:18" ht="12.75">
      <c r="B26" s="12">
        <v>14</v>
      </c>
      <c r="C26" s="12">
        <v>18</v>
      </c>
      <c r="D26" s="6" t="s">
        <v>44</v>
      </c>
      <c r="E26" s="6" t="s">
        <v>40</v>
      </c>
      <c r="F26" s="7">
        <f t="shared" si="0"/>
        <v>7301933</v>
      </c>
      <c r="G26" s="7">
        <v>888419</v>
      </c>
      <c r="H26" s="8">
        <v>3.6820464217897184</v>
      </c>
      <c r="I26" s="8">
        <v>-19.9842344890656</v>
      </c>
      <c r="J26" s="8">
        <v>-1.0885341074020318</v>
      </c>
      <c r="K26" s="9">
        <v>8.396341293662635</v>
      </c>
      <c r="L26" s="7">
        <v>6413514</v>
      </c>
      <c r="M26" s="8">
        <v>0</v>
      </c>
      <c r="N26" s="10">
        <v>61.778609854713615</v>
      </c>
      <c r="O26" s="9">
        <v>0.6253454321149486</v>
      </c>
      <c r="Q26" s="1"/>
      <c r="R26" s="1"/>
    </row>
    <row r="27" spans="2:18" ht="12.75">
      <c r="B27" s="12">
        <v>15</v>
      </c>
      <c r="C27" s="12">
        <v>5</v>
      </c>
      <c r="D27" s="6" t="s">
        <v>45</v>
      </c>
      <c r="E27" s="6" t="s">
        <v>46</v>
      </c>
      <c r="F27" s="7">
        <f t="shared" si="0"/>
        <v>7287679</v>
      </c>
      <c r="G27" s="7">
        <v>5568522</v>
      </c>
      <c r="H27" s="8">
        <v>28.86345784393058</v>
      </c>
      <c r="I27" s="8">
        <v>159.36709581824385</v>
      </c>
      <c r="J27" s="8">
        <v>165.6658887000906</v>
      </c>
      <c r="K27" s="9">
        <v>3.75970802934846</v>
      </c>
      <c r="L27" s="7">
        <v>1719157</v>
      </c>
      <c r="M27" s="8">
        <v>13.69066350542737</v>
      </c>
      <c r="N27" s="10">
        <v>-12.333396395849705</v>
      </c>
      <c r="O27" s="9">
        <v>20.356080969019075</v>
      </c>
      <c r="Q27" s="1"/>
      <c r="R27" s="1"/>
    </row>
    <row r="28" spans="2:18" ht="12.75">
      <c r="B28" s="12">
        <v>16</v>
      </c>
      <c r="C28" s="12">
        <v>22</v>
      </c>
      <c r="D28" s="6" t="s">
        <v>47</v>
      </c>
      <c r="E28" s="6" t="s">
        <v>42</v>
      </c>
      <c r="F28" s="7">
        <f t="shared" si="0"/>
        <v>6226421</v>
      </c>
      <c r="G28" s="7">
        <v>5920492</v>
      </c>
      <c r="H28" s="8">
        <v>9.417139656636644</v>
      </c>
      <c r="I28" s="8">
        <v>-3.9578399181225494</v>
      </c>
      <c r="J28" s="8">
        <v>0.1332617335878836</v>
      </c>
      <c r="K28" s="9">
        <v>2.118657377970129</v>
      </c>
      <c r="L28" s="7">
        <v>305929</v>
      </c>
      <c r="M28" s="8">
        <v>2.3106668540739848</v>
      </c>
      <c r="N28" s="10">
        <v>61.13144741208134</v>
      </c>
      <c r="O28" s="9">
        <v>0.5674819208580483</v>
      </c>
      <c r="Q28" s="1"/>
      <c r="R28" s="1"/>
    </row>
    <row r="29" spans="2:18" ht="12.75">
      <c r="B29" s="12">
        <v>17</v>
      </c>
      <c r="C29" s="12">
        <v>19</v>
      </c>
      <c r="D29" s="6" t="s">
        <v>48</v>
      </c>
      <c r="E29" s="6" t="s">
        <v>18</v>
      </c>
      <c r="F29" s="7">
        <f t="shared" si="0"/>
        <v>6134226</v>
      </c>
      <c r="G29" s="7">
        <v>2022032</v>
      </c>
      <c r="H29" s="8">
        <v>0.0664677908163669</v>
      </c>
      <c r="I29" s="8">
        <v>-6.231531116819863</v>
      </c>
      <c r="J29" s="8">
        <v>0</v>
      </c>
      <c r="K29" s="9">
        <v>10.870694025080995</v>
      </c>
      <c r="L29" s="7">
        <v>4112194</v>
      </c>
      <c r="M29" s="8">
        <v>0.24220647177638022</v>
      </c>
      <c r="N29" s="10">
        <v>29.682117200360768</v>
      </c>
      <c r="O29" s="9">
        <v>14.24156793720243</v>
      </c>
      <c r="Q29" s="1"/>
      <c r="R29" s="1"/>
    </row>
    <row r="30" spans="2:18" ht="12.75">
      <c r="B30" s="12">
        <v>18</v>
      </c>
      <c r="C30" s="12">
        <v>21</v>
      </c>
      <c r="D30" s="6" t="s">
        <v>49</v>
      </c>
      <c r="E30" s="6" t="s">
        <v>50</v>
      </c>
      <c r="F30" s="7">
        <f t="shared" si="0"/>
        <v>5720906</v>
      </c>
      <c r="G30" s="7">
        <v>2685491</v>
      </c>
      <c r="H30" s="8">
        <v>0</v>
      </c>
      <c r="I30" s="8">
        <v>-5.232670365622088</v>
      </c>
      <c r="J30" s="8">
        <v>0</v>
      </c>
      <c r="K30" s="9">
        <v>5.933676627233754</v>
      </c>
      <c r="L30" s="7">
        <v>3035415</v>
      </c>
      <c r="M30" s="8">
        <v>0.10907898919917047</v>
      </c>
      <c r="N30" s="10">
        <v>17.752746832845382</v>
      </c>
      <c r="O30" s="9">
        <v>2.0120771761643312</v>
      </c>
      <c r="Q30" s="1"/>
      <c r="R30" s="1"/>
    </row>
    <row r="31" spans="2:18" ht="12.75">
      <c r="B31" s="12">
        <v>19</v>
      </c>
      <c r="C31" s="12">
        <v>17</v>
      </c>
      <c r="D31" s="6" t="s">
        <v>51</v>
      </c>
      <c r="E31" s="6" t="s">
        <v>50</v>
      </c>
      <c r="F31" s="7">
        <f t="shared" si="0"/>
        <v>5581019</v>
      </c>
      <c r="G31" s="7">
        <v>4400310</v>
      </c>
      <c r="H31" s="8">
        <v>9.951367062775123</v>
      </c>
      <c r="I31" s="8">
        <v>-14.313329204430843</v>
      </c>
      <c r="J31" s="8">
        <v>-33.56460023394723</v>
      </c>
      <c r="K31" s="9">
        <v>7.935678353269434</v>
      </c>
      <c r="L31" s="7">
        <v>1180709</v>
      </c>
      <c r="M31" s="8">
        <v>0</v>
      </c>
      <c r="N31" s="10">
        <v>55.52896172991885</v>
      </c>
      <c r="O31" s="9">
        <v>2.8095057785387376</v>
      </c>
      <c r="Q31" s="1"/>
      <c r="R31" s="1"/>
    </row>
    <row r="32" spans="2:18" ht="12.75">
      <c r="B32" s="12">
        <v>20</v>
      </c>
      <c r="C32" s="12">
        <v>13</v>
      </c>
      <c r="D32" s="6" t="s">
        <v>52</v>
      </c>
      <c r="E32" s="6" t="s">
        <v>18</v>
      </c>
      <c r="F32" s="7">
        <f t="shared" si="0"/>
        <v>5551659</v>
      </c>
      <c r="G32" s="7">
        <v>4576211</v>
      </c>
      <c r="H32" s="8">
        <v>9.606659308322978</v>
      </c>
      <c r="I32" s="8">
        <v>-0.7775950537873758</v>
      </c>
      <c r="J32" s="8">
        <v>-20.987323708242194</v>
      </c>
      <c r="K32" s="9">
        <v>14.762648390157477</v>
      </c>
      <c r="L32" s="7">
        <v>975448</v>
      </c>
      <c r="M32" s="8">
        <v>0.09851883442274728</v>
      </c>
      <c r="N32" s="10">
        <v>-5.223894373662206</v>
      </c>
      <c r="O32" s="9">
        <v>10.391963048838294</v>
      </c>
      <c r="Q32" s="1"/>
      <c r="R32" s="1"/>
    </row>
    <row r="33" spans="2:18" ht="12.75">
      <c r="B33" s="12">
        <v>21</v>
      </c>
      <c r="C33" s="12">
        <v>24</v>
      </c>
      <c r="D33" s="6" t="s">
        <v>53</v>
      </c>
      <c r="E33" s="6" t="s">
        <v>54</v>
      </c>
      <c r="F33" s="7">
        <f t="shared" si="0"/>
        <v>5290682</v>
      </c>
      <c r="G33" s="7">
        <v>3755443</v>
      </c>
      <c r="H33" s="8">
        <v>2.793225725966284</v>
      </c>
      <c r="I33" s="8">
        <v>-10.655494968085524</v>
      </c>
      <c r="J33" s="8">
        <v>6.570084627810344</v>
      </c>
      <c r="K33" s="9">
        <v>7.875144947676556</v>
      </c>
      <c r="L33" s="7">
        <v>1535239</v>
      </c>
      <c r="M33" s="8">
        <v>0.06578780242033976</v>
      </c>
      <c r="N33" s="10">
        <v>2.325731748364543</v>
      </c>
      <c r="O33" s="9">
        <v>2.391326323981102</v>
      </c>
      <c r="Q33" s="1"/>
      <c r="R33" s="1"/>
    </row>
    <row r="34" spans="2:18" ht="12.75">
      <c r="B34" s="12"/>
      <c r="C34" s="12"/>
      <c r="D34" s="6" t="s">
        <v>55</v>
      </c>
      <c r="E34" s="6"/>
      <c r="F34" s="7">
        <f t="shared" si="0"/>
        <v>4499799.49374</v>
      </c>
      <c r="G34" s="7">
        <v>2566659.9740600004</v>
      </c>
      <c r="H34" s="8" t="s">
        <v>56</v>
      </c>
      <c r="I34" s="8">
        <v>1.299758057542932</v>
      </c>
      <c r="J34" s="8" t="s">
        <v>56</v>
      </c>
      <c r="K34" s="9">
        <v>16.150217351279046</v>
      </c>
      <c r="L34" s="7">
        <v>1933139.51968</v>
      </c>
      <c r="M34" s="8">
        <v>0</v>
      </c>
      <c r="N34" s="10">
        <v>-9.835336120644564</v>
      </c>
      <c r="O34" s="9">
        <v>24.986667220382028</v>
      </c>
      <c r="Q34" s="1"/>
      <c r="R34" s="1"/>
    </row>
    <row r="35" spans="2:18" ht="12.75">
      <c r="B35" s="12">
        <v>22</v>
      </c>
      <c r="C35" s="12">
        <v>26</v>
      </c>
      <c r="D35" s="6" t="s">
        <v>57</v>
      </c>
      <c r="E35" s="6" t="s">
        <v>40</v>
      </c>
      <c r="F35" s="7">
        <f t="shared" si="0"/>
        <v>4361021</v>
      </c>
      <c r="G35" s="7">
        <v>3289748</v>
      </c>
      <c r="H35" s="8">
        <v>11.659221314216165</v>
      </c>
      <c r="I35" s="8">
        <v>-1.8509318658086218</v>
      </c>
      <c r="J35" s="8">
        <v>-14.952904238618526</v>
      </c>
      <c r="K35" s="9">
        <v>0.06734579498870735</v>
      </c>
      <c r="L35" s="7">
        <v>1071273</v>
      </c>
      <c r="M35" s="8">
        <v>0</v>
      </c>
      <c r="N35" s="10">
        <v>27.399791883454732</v>
      </c>
      <c r="O35" s="9">
        <v>4.504015425223235</v>
      </c>
      <c r="Q35" s="1"/>
      <c r="R35" s="1"/>
    </row>
    <row r="36" spans="2:18" ht="12.75">
      <c r="B36" s="12">
        <v>23</v>
      </c>
      <c r="C36" s="12">
        <v>25</v>
      </c>
      <c r="D36" s="6" t="s">
        <v>58</v>
      </c>
      <c r="E36" s="6" t="s">
        <v>40</v>
      </c>
      <c r="F36" s="7">
        <f t="shared" si="0"/>
        <v>4330044</v>
      </c>
      <c r="G36" s="7">
        <v>3649265</v>
      </c>
      <c r="H36" s="8">
        <v>0.30940477054968607</v>
      </c>
      <c r="I36" s="8">
        <v>3.9777043685238542</v>
      </c>
      <c r="J36" s="8">
        <v>0.13302589570769777</v>
      </c>
      <c r="K36" s="9">
        <v>0.5589169475194126</v>
      </c>
      <c r="L36" s="7">
        <v>680779</v>
      </c>
      <c r="M36" s="8">
        <v>0.4948742543468585</v>
      </c>
      <c r="N36" s="10">
        <v>-13.649024716319163</v>
      </c>
      <c r="O36" s="9">
        <v>18.79479068258376</v>
      </c>
      <c r="Q36" s="1"/>
      <c r="R36" s="1"/>
    </row>
    <row r="37" spans="2:18" ht="12.75">
      <c r="B37" s="12">
        <v>24</v>
      </c>
      <c r="C37" s="12">
        <v>23</v>
      </c>
      <c r="D37" s="6" t="s">
        <v>59</v>
      </c>
      <c r="E37" s="6" t="s">
        <v>18</v>
      </c>
      <c r="F37" s="7">
        <f aca="true" t="shared" si="1" ref="F37:F68">G37+L37</f>
        <v>4187431</v>
      </c>
      <c r="G37" s="7">
        <v>3117552</v>
      </c>
      <c r="H37" s="8">
        <v>0</v>
      </c>
      <c r="I37" s="8">
        <v>16.66838812820248</v>
      </c>
      <c r="J37" s="8">
        <v>0</v>
      </c>
      <c r="K37" s="9">
        <v>3.849917699369691</v>
      </c>
      <c r="L37" s="7">
        <v>1069879</v>
      </c>
      <c r="M37" s="8">
        <v>0.13487506531112398</v>
      </c>
      <c r="N37" s="10">
        <v>7.277979656992508</v>
      </c>
      <c r="O37" s="9">
        <v>5.6407628616484216</v>
      </c>
      <c r="Q37" s="1"/>
      <c r="R37" s="1"/>
    </row>
    <row r="38" spans="2:18" ht="12.75">
      <c r="B38" s="12">
        <v>25</v>
      </c>
      <c r="C38" s="12">
        <v>27</v>
      </c>
      <c r="D38" s="6" t="s">
        <v>60</v>
      </c>
      <c r="E38" s="6" t="s">
        <v>50</v>
      </c>
      <c r="F38" s="7">
        <f t="shared" si="1"/>
        <v>3863457</v>
      </c>
      <c r="G38" s="7">
        <v>2531441</v>
      </c>
      <c r="H38" s="8">
        <v>0</v>
      </c>
      <c r="I38" s="8">
        <v>4.429411869051583</v>
      </c>
      <c r="J38" s="8">
        <v>0</v>
      </c>
      <c r="K38" s="9">
        <v>5.259732483027568</v>
      </c>
      <c r="L38" s="7">
        <v>1332016</v>
      </c>
      <c r="M38" s="8">
        <v>0</v>
      </c>
      <c r="N38" s="10">
        <v>-0.16863204188670025</v>
      </c>
      <c r="O38" s="9">
        <v>2.4244879361635263</v>
      </c>
      <c r="Q38" s="1"/>
      <c r="R38" s="1"/>
    </row>
    <row r="39" spans="2:18" ht="12.75">
      <c r="B39" s="12">
        <v>26</v>
      </c>
      <c r="C39" s="12">
        <v>30</v>
      </c>
      <c r="D39" s="6" t="s">
        <v>61</v>
      </c>
      <c r="E39" s="6" t="s">
        <v>40</v>
      </c>
      <c r="F39" s="7">
        <f t="shared" si="1"/>
        <v>3677246</v>
      </c>
      <c r="G39" s="7">
        <v>2937085</v>
      </c>
      <c r="H39" s="8">
        <v>0</v>
      </c>
      <c r="I39" s="8">
        <v>37.66084573901159</v>
      </c>
      <c r="J39" s="8">
        <v>-100</v>
      </c>
      <c r="K39" s="9">
        <v>0.8869634527458443</v>
      </c>
      <c r="L39" s="7">
        <v>740161</v>
      </c>
      <c r="M39" s="8">
        <v>4.22907988937542</v>
      </c>
      <c r="N39" s="10">
        <v>-2.4684606809383127</v>
      </c>
      <c r="O39" s="9">
        <v>4.634895520618862</v>
      </c>
      <c r="Q39" s="1"/>
      <c r="R39" s="1"/>
    </row>
    <row r="40" spans="2:18" ht="12.75">
      <c r="B40" s="12">
        <v>27</v>
      </c>
      <c r="C40" s="12">
        <v>29</v>
      </c>
      <c r="D40" s="6" t="s">
        <v>62</v>
      </c>
      <c r="E40" s="6" t="s">
        <v>37</v>
      </c>
      <c r="F40" s="7">
        <f t="shared" si="1"/>
        <v>3206653</v>
      </c>
      <c r="G40" s="7">
        <v>2420804</v>
      </c>
      <c r="H40" s="8">
        <v>1.296387481183937</v>
      </c>
      <c r="I40" s="8">
        <v>-6.349402940557439</v>
      </c>
      <c r="J40" s="8">
        <v>67.33137829912023</v>
      </c>
      <c r="K40" s="9">
        <v>0.9211680379616021</v>
      </c>
      <c r="L40" s="7">
        <v>785849</v>
      </c>
      <c r="M40" s="8">
        <v>0.29254984099998854</v>
      </c>
      <c r="N40" s="10">
        <v>34.9973029708549</v>
      </c>
      <c r="O40" s="9">
        <v>3.4056659898027917</v>
      </c>
      <c r="Q40" s="1"/>
      <c r="R40" s="1"/>
    </row>
    <row r="41" spans="2:18" ht="12.75">
      <c r="B41" s="12">
        <v>28</v>
      </c>
      <c r="C41" s="12">
        <v>28</v>
      </c>
      <c r="D41" s="6" t="s">
        <v>63</v>
      </c>
      <c r="E41" s="6" t="s">
        <v>64</v>
      </c>
      <c r="F41" s="7">
        <f t="shared" si="1"/>
        <v>2828576</v>
      </c>
      <c r="G41" s="7">
        <v>2416900</v>
      </c>
      <c r="H41" s="8">
        <v>11.017294881873473</v>
      </c>
      <c r="I41" s="8">
        <v>15.82902556225434</v>
      </c>
      <c r="J41" s="8">
        <v>-21.988398324202386</v>
      </c>
      <c r="K41" s="9">
        <v>5.242758337864906</v>
      </c>
      <c r="L41" s="7">
        <v>411676</v>
      </c>
      <c r="M41" s="8">
        <v>10.25053682993422</v>
      </c>
      <c r="N41" s="10">
        <v>-12.109411694378261</v>
      </c>
      <c r="O41" s="9">
        <v>8.327395161577654</v>
      </c>
      <c r="Q41" s="1"/>
      <c r="R41" s="1"/>
    </row>
    <row r="42" spans="2:18" ht="12.75">
      <c r="B42" s="12">
        <v>29</v>
      </c>
      <c r="C42" s="12">
        <v>31</v>
      </c>
      <c r="D42" s="6" t="s">
        <v>65</v>
      </c>
      <c r="E42" s="6" t="s">
        <v>50</v>
      </c>
      <c r="F42" s="7">
        <f t="shared" si="1"/>
        <v>2676163</v>
      </c>
      <c r="G42" s="7">
        <v>1679291</v>
      </c>
      <c r="H42" s="8">
        <v>0</v>
      </c>
      <c r="I42" s="8">
        <v>25.146699576259184</v>
      </c>
      <c r="J42" s="8">
        <v>0</v>
      </c>
      <c r="K42" s="9">
        <v>2.7534703582673314</v>
      </c>
      <c r="L42" s="7">
        <v>996872</v>
      </c>
      <c r="M42" s="8">
        <v>0</v>
      </c>
      <c r="N42" s="10">
        <v>14.156803107479204</v>
      </c>
      <c r="O42" s="9">
        <v>2.9809216730689316</v>
      </c>
      <c r="Q42" s="1"/>
      <c r="R42" s="1"/>
    </row>
    <row r="43" spans="2:18" ht="12.75">
      <c r="B43" s="12">
        <v>30</v>
      </c>
      <c r="C43" s="12">
        <v>35</v>
      </c>
      <c r="D43" s="6" t="s">
        <v>66</v>
      </c>
      <c r="E43" s="6" t="s">
        <v>28</v>
      </c>
      <c r="F43" s="7">
        <f t="shared" si="1"/>
        <v>2578461</v>
      </c>
      <c r="G43" s="7">
        <v>2251059</v>
      </c>
      <c r="H43" s="8">
        <v>0</v>
      </c>
      <c r="I43" s="8">
        <v>21.016219296500783</v>
      </c>
      <c r="J43" s="8">
        <v>0</v>
      </c>
      <c r="K43" s="9">
        <v>2.135485977395672</v>
      </c>
      <c r="L43" s="7">
        <v>327402</v>
      </c>
      <c r="M43" s="8">
        <v>0.528707827074972</v>
      </c>
      <c r="N43" s="10">
        <v>81.63067176309382</v>
      </c>
      <c r="O43" s="9">
        <v>2.274477497000197</v>
      </c>
      <c r="Q43" s="1"/>
      <c r="R43" s="1"/>
    </row>
    <row r="44" spans="2:18" ht="12.75">
      <c r="B44" s="12">
        <v>31</v>
      </c>
      <c r="C44" s="12">
        <v>32</v>
      </c>
      <c r="D44" s="6" t="s">
        <v>67</v>
      </c>
      <c r="E44" s="6" t="s">
        <v>40</v>
      </c>
      <c r="F44" s="7">
        <f t="shared" si="1"/>
        <v>2544449</v>
      </c>
      <c r="G44" s="7">
        <v>2293178</v>
      </c>
      <c r="H44" s="8">
        <v>0.956445596460458</v>
      </c>
      <c r="I44" s="8">
        <v>21.876415298857456</v>
      </c>
      <c r="J44" s="8">
        <v>-85.6690145446467</v>
      </c>
      <c r="K44" s="9">
        <v>2.3281824996592615</v>
      </c>
      <c r="L44" s="7">
        <v>251271</v>
      </c>
      <c r="M44" s="8">
        <v>2.8984642079666973</v>
      </c>
      <c r="N44" s="10">
        <v>32.583540436578915</v>
      </c>
      <c r="O44" s="9">
        <v>23.55054826029281</v>
      </c>
      <c r="Q44" s="1"/>
      <c r="R44" s="1"/>
    </row>
    <row r="45" spans="2:18" ht="12.75">
      <c r="B45" s="12">
        <v>32</v>
      </c>
      <c r="C45" s="12">
        <v>15</v>
      </c>
      <c r="D45" s="6" t="s">
        <v>68</v>
      </c>
      <c r="E45" s="6" t="s">
        <v>30</v>
      </c>
      <c r="F45" s="7">
        <f t="shared" si="1"/>
        <v>2178732</v>
      </c>
      <c r="G45" s="7">
        <v>2064634</v>
      </c>
      <c r="H45" s="8">
        <v>0</v>
      </c>
      <c r="I45" s="8">
        <v>38.11988522979129</v>
      </c>
      <c r="J45" s="8">
        <v>0</v>
      </c>
      <c r="K45" s="9">
        <v>17.733439375731166</v>
      </c>
      <c r="L45" s="7">
        <v>114098</v>
      </c>
      <c r="M45" s="8">
        <v>0</v>
      </c>
      <c r="N45" s="10">
        <v>0.8404995271637781</v>
      </c>
      <c r="O45" s="9">
        <v>32.66449096177566</v>
      </c>
      <c r="Q45" s="1"/>
      <c r="R45" s="1"/>
    </row>
    <row r="46" spans="2:18" ht="12.75">
      <c r="B46" s="12">
        <v>33</v>
      </c>
      <c r="C46" s="12">
        <v>40</v>
      </c>
      <c r="D46" s="6" t="s">
        <v>69</v>
      </c>
      <c r="E46" s="6" t="s">
        <v>40</v>
      </c>
      <c r="F46" s="7">
        <f t="shared" si="1"/>
        <v>2107432</v>
      </c>
      <c r="G46" s="7">
        <v>1854906</v>
      </c>
      <c r="H46" s="8">
        <v>0</v>
      </c>
      <c r="I46" s="8">
        <v>-35.10482239336447</v>
      </c>
      <c r="J46" s="8">
        <v>0</v>
      </c>
      <c r="K46" s="9">
        <v>9.92930427422891</v>
      </c>
      <c r="L46" s="7">
        <v>252526</v>
      </c>
      <c r="M46" s="8">
        <v>14.146266127052264</v>
      </c>
      <c r="N46" s="10">
        <v>61.57424291865814</v>
      </c>
      <c r="O46" s="9">
        <v>6.890499752962604</v>
      </c>
      <c r="Q46" s="1"/>
      <c r="R46" s="1"/>
    </row>
    <row r="47" spans="2:18" ht="12.75">
      <c r="B47" s="12">
        <v>34</v>
      </c>
      <c r="C47" s="12">
        <v>41</v>
      </c>
      <c r="D47" s="6" t="s">
        <v>70</v>
      </c>
      <c r="E47" s="6" t="s">
        <v>23</v>
      </c>
      <c r="F47" s="7">
        <f t="shared" si="1"/>
        <v>2096865</v>
      </c>
      <c r="G47" s="7">
        <v>1848764</v>
      </c>
      <c r="H47" s="8">
        <v>0.19288562520689498</v>
      </c>
      <c r="I47" s="8">
        <v>11.066314823865921</v>
      </c>
      <c r="J47" s="8">
        <v>-79.13887913887913</v>
      </c>
      <c r="K47" s="9">
        <v>0.1697169458293532</v>
      </c>
      <c r="L47" s="7">
        <v>248101</v>
      </c>
      <c r="M47" s="8">
        <v>0.13744402481247556</v>
      </c>
      <c r="N47" s="10">
        <v>78.72651567542647</v>
      </c>
      <c r="O47" s="9">
        <v>0</v>
      </c>
      <c r="Q47" s="1"/>
      <c r="R47" s="1"/>
    </row>
    <row r="48" spans="2:18" ht="12.75">
      <c r="B48" s="12">
        <v>35</v>
      </c>
      <c r="C48" s="12">
        <v>34</v>
      </c>
      <c r="D48" s="6" t="s">
        <v>71</v>
      </c>
      <c r="E48" s="6" t="s">
        <v>23</v>
      </c>
      <c r="F48" s="7">
        <f t="shared" si="1"/>
        <v>2021850</v>
      </c>
      <c r="G48" s="7">
        <v>1761695</v>
      </c>
      <c r="H48" s="8">
        <v>1.2331305929800562</v>
      </c>
      <c r="I48" s="8">
        <v>131.99737065264347</v>
      </c>
      <c r="J48" s="8">
        <v>37.633046122655855</v>
      </c>
      <c r="K48" s="9">
        <v>4.734106984490926</v>
      </c>
      <c r="L48" s="7">
        <v>260155</v>
      </c>
      <c r="M48" s="8">
        <v>13.111414349138014</v>
      </c>
      <c r="N48" s="10">
        <v>-2.9323095062198243</v>
      </c>
      <c r="O48" s="9">
        <v>4.807294734954793</v>
      </c>
      <c r="Q48" s="1"/>
      <c r="R48" s="1"/>
    </row>
    <row r="49" spans="2:18" ht="12.75">
      <c r="B49" s="12">
        <v>36</v>
      </c>
      <c r="C49" s="12">
        <v>42</v>
      </c>
      <c r="D49" s="6" t="s">
        <v>72</v>
      </c>
      <c r="E49" s="6" t="s">
        <v>30</v>
      </c>
      <c r="F49" s="7">
        <f t="shared" si="1"/>
        <v>1907349</v>
      </c>
      <c r="G49" s="7">
        <v>1711411</v>
      </c>
      <c r="H49" s="8">
        <v>0</v>
      </c>
      <c r="I49" s="8">
        <v>-3.8560692923966786</v>
      </c>
      <c r="J49" s="8">
        <v>0</v>
      </c>
      <c r="K49" s="9">
        <v>0.3096009497147477</v>
      </c>
      <c r="L49" s="7">
        <v>195938</v>
      </c>
      <c r="M49" s="8">
        <v>0</v>
      </c>
      <c r="N49" s="10">
        <v>-13.752850137774999</v>
      </c>
      <c r="O49" s="9">
        <v>7.379377827359146</v>
      </c>
      <c r="Q49" s="1"/>
      <c r="R49" s="1"/>
    </row>
    <row r="50" spans="2:18" ht="12.75">
      <c r="B50" s="12">
        <v>37</v>
      </c>
      <c r="C50" s="12">
        <v>38</v>
      </c>
      <c r="D50" s="6" t="s">
        <v>73</v>
      </c>
      <c r="E50" s="6" t="s">
        <v>74</v>
      </c>
      <c r="F50" s="7">
        <f t="shared" si="1"/>
        <v>1869276</v>
      </c>
      <c r="G50" s="7">
        <v>1255858</v>
      </c>
      <c r="H50" s="8">
        <v>0</v>
      </c>
      <c r="I50" s="8">
        <v>14.923959504855993</v>
      </c>
      <c r="J50" s="8">
        <v>0</v>
      </c>
      <c r="K50" s="9">
        <v>3.3621612387663125</v>
      </c>
      <c r="L50" s="7">
        <v>613418</v>
      </c>
      <c r="M50" s="8">
        <v>0</v>
      </c>
      <c r="N50" s="10">
        <v>21.793291042479478</v>
      </c>
      <c r="O50" s="9">
        <v>4.385452176203681</v>
      </c>
      <c r="Q50" s="1"/>
      <c r="R50" s="1"/>
    </row>
    <row r="51" spans="2:18" ht="12.75">
      <c r="B51" s="12">
        <v>38</v>
      </c>
      <c r="C51" s="12">
        <v>44</v>
      </c>
      <c r="D51" s="6" t="s">
        <v>75</v>
      </c>
      <c r="E51" s="6" t="s">
        <v>23</v>
      </c>
      <c r="F51" s="7">
        <f t="shared" si="1"/>
        <v>1610584</v>
      </c>
      <c r="G51" s="7">
        <v>1082934</v>
      </c>
      <c r="H51" s="8">
        <v>0</v>
      </c>
      <c r="I51" s="8">
        <v>7.289704811488525</v>
      </c>
      <c r="J51" s="8">
        <v>0</v>
      </c>
      <c r="K51" s="9">
        <v>0.9723226834752694</v>
      </c>
      <c r="L51" s="7">
        <v>527650</v>
      </c>
      <c r="M51" s="8">
        <v>0</v>
      </c>
      <c r="N51" s="10">
        <v>25.472021154157115</v>
      </c>
      <c r="O51" s="9">
        <v>0.750694547636469</v>
      </c>
      <c r="Q51" s="1"/>
      <c r="R51" s="1"/>
    </row>
    <row r="52" spans="2:18" ht="12.75">
      <c r="B52" s="12">
        <v>39</v>
      </c>
      <c r="C52" s="12">
        <v>33</v>
      </c>
      <c r="D52" s="6" t="s">
        <v>76</v>
      </c>
      <c r="E52" s="6" t="s">
        <v>40</v>
      </c>
      <c r="F52" s="7">
        <f t="shared" si="1"/>
        <v>1565530</v>
      </c>
      <c r="G52" s="7">
        <v>289750</v>
      </c>
      <c r="H52" s="8">
        <v>0</v>
      </c>
      <c r="I52" s="8">
        <v>11.219441043140478</v>
      </c>
      <c r="J52" s="8">
        <v>0</v>
      </c>
      <c r="K52" s="9">
        <v>1.1547580466338037</v>
      </c>
      <c r="L52" s="7">
        <v>1275780</v>
      </c>
      <c r="M52" s="8">
        <v>0</v>
      </c>
      <c r="N52" s="10">
        <v>16.590190661489267</v>
      </c>
      <c r="O52" s="9">
        <v>2.923303794405409</v>
      </c>
      <c r="Q52" s="1"/>
      <c r="R52" s="1"/>
    </row>
    <row r="53" spans="2:18" ht="12.75">
      <c r="B53" s="12">
        <v>40</v>
      </c>
      <c r="C53" s="12">
        <v>45</v>
      </c>
      <c r="D53" s="6" t="s">
        <v>77</v>
      </c>
      <c r="E53" s="6" t="s">
        <v>18</v>
      </c>
      <c r="F53" s="7">
        <f t="shared" si="1"/>
        <v>1545669</v>
      </c>
      <c r="G53" s="7">
        <v>1274822</v>
      </c>
      <c r="H53" s="8">
        <v>0</v>
      </c>
      <c r="I53" s="8">
        <v>30.174069584947123</v>
      </c>
      <c r="J53" s="8">
        <v>-100</v>
      </c>
      <c r="K53" s="8">
        <v>2.727371227393355</v>
      </c>
      <c r="L53" s="7">
        <v>270847</v>
      </c>
      <c r="M53" s="8">
        <v>0.7358397914689843</v>
      </c>
      <c r="N53" s="10">
        <v>18.61981675805406</v>
      </c>
      <c r="O53" s="9">
        <v>13.401010359380994</v>
      </c>
      <c r="Q53" s="1"/>
      <c r="R53" s="1"/>
    </row>
    <row r="54" spans="2:18" ht="12.75">
      <c r="B54" s="12">
        <v>41</v>
      </c>
      <c r="C54" s="12">
        <v>20</v>
      </c>
      <c r="D54" s="6" t="s">
        <v>78</v>
      </c>
      <c r="E54" s="6" t="s">
        <v>18</v>
      </c>
      <c r="F54" s="7">
        <f t="shared" si="1"/>
        <v>1486503</v>
      </c>
      <c r="G54" s="7">
        <v>506378</v>
      </c>
      <c r="H54" s="8">
        <v>1.3667655387872302</v>
      </c>
      <c r="I54" s="8">
        <v>-51.33677074381744</v>
      </c>
      <c r="J54" s="8">
        <v>-29.131681343436412</v>
      </c>
      <c r="K54" s="9">
        <v>3.005355624171564</v>
      </c>
      <c r="L54" s="7">
        <v>980125</v>
      </c>
      <c r="M54" s="8">
        <v>0</v>
      </c>
      <c r="N54" s="10">
        <v>8.710601592074454</v>
      </c>
      <c r="O54" s="9">
        <v>9.058729434120524</v>
      </c>
      <c r="Q54" s="1"/>
      <c r="R54" s="1"/>
    </row>
    <row r="55" spans="2:18" ht="12.75">
      <c r="B55" s="12">
        <v>42</v>
      </c>
      <c r="C55" s="12">
        <v>37</v>
      </c>
      <c r="D55" s="6" t="s">
        <v>79</v>
      </c>
      <c r="E55" s="6" t="s">
        <v>50</v>
      </c>
      <c r="F55" s="7">
        <f t="shared" si="1"/>
        <v>1213074</v>
      </c>
      <c r="G55" s="7">
        <v>908267</v>
      </c>
      <c r="H55" s="8">
        <v>14.521390736424422</v>
      </c>
      <c r="I55" s="8">
        <v>18.981056490309093</v>
      </c>
      <c r="J55" s="8">
        <v>-24.1065212012406</v>
      </c>
      <c r="K55" s="9">
        <v>0.4571269499955065</v>
      </c>
      <c r="L55" s="7">
        <v>304807</v>
      </c>
      <c r="M55" s="8">
        <v>23.644142030858873</v>
      </c>
      <c r="N55" s="10">
        <v>-2.7493108377150444</v>
      </c>
      <c r="O55" s="9">
        <v>0.19515197951559088</v>
      </c>
      <c r="Q55" s="1"/>
      <c r="R55" s="1"/>
    </row>
    <row r="56" spans="2:18" ht="12.75">
      <c r="B56" s="12">
        <v>43</v>
      </c>
      <c r="C56" s="12">
        <v>46</v>
      </c>
      <c r="D56" s="6" t="s">
        <v>80</v>
      </c>
      <c r="E56" s="6" t="s">
        <v>18</v>
      </c>
      <c r="F56" s="7">
        <f t="shared" si="1"/>
        <v>1185929</v>
      </c>
      <c r="G56" s="7">
        <v>974000</v>
      </c>
      <c r="H56" s="8">
        <v>12.932956878850103</v>
      </c>
      <c r="I56" s="8">
        <v>52.58017794330644</v>
      </c>
      <c r="J56" s="8">
        <v>212.3174571690675</v>
      </c>
      <c r="K56" s="9">
        <v>2.7670462146033117</v>
      </c>
      <c r="L56" s="7">
        <v>211929</v>
      </c>
      <c r="M56" s="8">
        <v>0</v>
      </c>
      <c r="N56" s="10">
        <v>98.94766486740203</v>
      </c>
      <c r="O56" s="9">
        <v>3.934998413489869</v>
      </c>
      <c r="Q56" s="1"/>
      <c r="R56" s="1"/>
    </row>
    <row r="57" spans="2:18" ht="12.75">
      <c r="B57" s="12">
        <v>44</v>
      </c>
      <c r="C57" s="12">
        <v>43</v>
      </c>
      <c r="D57" s="6" t="s">
        <v>81</v>
      </c>
      <c r="E57" s="6" t="s">
        <v>30</v>
      </c>
      <c r="F57" s="7">
        <f t="shared" si="1"/>
        <v>1119598</v>
      </c>
      <c r="G57" s="7">
        <v>809009</v>
      </c>
      <c r="H57" s="8">
        <v>0.24808129452206343</v>
      </c>
      <c r="I57" s="8">
        <v>-5.937573941392377</v>
      </c>
      <c r="J57" s="8">
        <v>0</v>
      </c>
      <c r="K57" s="9">
        <v>19.195419060479907</v>
      </c>
      <c r="L57" s="7">
        <v>310589</v>
      </c>
      <c r="M57" s="8">
        <v>0</v>
      </c>
      <c r="N57" s="10">
        <v>14.95504898531736</v>
      </c>
      <c r="O57" s="9">
        <v>8.886920145621811</v>
      </c>
      <c r="Q57" s="1"/>
      <c r="R57" s="1"/>
    </row>
    <row r="58" spans="2:18" ht="12.75">
      <c r="B58" s="12">
        <v>45</v>
      </c>
      <c r="C58" s="12">
        <v>39</v>
      </c>
      <c r="D58" s="6" t="s">
        <v>82</v>
      </c>
      <c r="E58" s="6" t="s">
        <v>28</v>
      </c>
      <c r="F58" s="7">
        <f t="shared" si="1"/>
        <v>1071323</v>
      </c>
      <c r="G58" s="7">
        <v>722064</v>
      </c>
      <c r="H58" s="8">
        <v>0</v>
      </c>
      <c r="I58" s="8">
        <v>-4.310166607473217</v>
      </c>
      <c r="J58" s="8">
        <v>0</v>
      </c>
      <c r="K58" s="9">
        <v>0.012047341899408849</v>
      </c>
      <c r="L58" s="7">
        <v>349259</v>
      </c>
      <c r="M58" s="8">
        <v>0</v>
      </c>
      <c r="N58" s="10">
        <v>-0.6607277960760222</v>
      </c>
      <c r="O58" s="9">
        <v>3.6654456789169987</v>
      </c>
      <c r="Q58" s="1"/>
      <c r="R58" s="1"/>
    </row>
    <row r="59" spans="2:18" ht="12.75">
      <c r="B59" s="12">
        <v>46</v>
      </c>
      <c r="C59" s="12">
        <v>51</v>
      </c>
      <c r="D59" s="6" t="s">
        <v>83</v>
      </c>
      <c r="E59" s="6" t="s">
        <v>40</v>
      </c>
      <c r="F59" s="7">
        <f t="shared" si="1"/>
        <v>1009134</v>
      </c>
      <c r="G59" s="7">
        <v>550045</v>
      </c>
      <c r="H59" s="8">
        <v>0</v>
      </c>
      <c r="I59" s="8">
        <v>-6.529644671775961</v>
      </c>
      <c r="J59" s="8">
        <v>-100</v>
      </c>
      <c r="K59" s="9">
        <v>1.1146167606000952</v>
      </c>
      <c r="L59" s="7">
        <v>459089</v>
      </c>
      <c r="M59" s="8">
        <v>0</v>
      </c>
      <c r="N59" s="10">
        <v>17.113047027461384</v>
      </c>
      <c r="O59" s="9">
        <v>4.274094168524167</v>
      </c>
      <c r="Q59" s="1"/>
      <c r="R59" s="1"/>
    </row>
    <row r="60" spans="2:18" ht="12.75">
      <c r="B60" s="12">
        <v>47</v>
      </c>
      <c r="C60" s="12">
        <v>57</v>
      </c>
      <c r="D60" s="6" t="s">
        <v>84</v>
      </c>
      <c r="E60" s="6" t="s">
        <v>18</v>
      </c>
      <c r="F60" s="7">
        <f t="shared" si="1"/>
        <v>882803</v>
      </c>
      <c r="G60" s="7">
        <v>835691</v>
      </c>
      <c r="H60" s="8">
        <v>6.196189739987627</v>
      </c>
      <c r="I60" s="8">
        <v>24.152490699372358</v>
      </c>
      <c r="J60" s="8">
        <v>24.413743392599713</v>
      </c>
      <c r="K60" s="9">
        <v>9.827183992507278</v>
      </c>
      <c r="L60" s="7">
        <v>47112</v>
      </c>
      <c r="M60" s="8">
        <v>0</v>
      </c>
      <c r="N60" s="10">
        <v>80.76199976978859</v>
      </c>
      <c r="O60" s="9">
        <v>67.58898719024754</v>
      </c>
      <c r="Q60" s="1"/>
      <c r="R60" s="1"/>
    </row>
    <row r="61" spans="2:18" ht="12.75">
      <c r="B61" s="12">
        <v>48</v>
      </c>
      <c r="C61" s="12">
        <v>36</v>
      </c>
      <c r="D61" s="6" t="s">
        <v>85</v>
      </c>
      <c r="E61" s="6" t="s">
        <v>86</v>
      </c>
      <c r="F61" s="7">
        <f t="shared" si="1"/>
        <v>863876</v>
      </c>
      <c r="G61" s="7">
        <v>498931</v>
      </c>
      <c r="H61" s="8">
        <v>0</v>
      </c>
      <c r="I61" s="8">
        <v>38.20803324099723</v>
      </c>
      <c r="J61" s="8">
        <v>0</v>
      </c>
      <c r="K61" s="9">
        <v>3.353459514221016</v>
      </c>
      <c r="L61" s="7">
        <v>364945</v>
      </c>
      <c r="M61" s="8">
        <v>0</v>
      </c>
      <c r="N61" s="10">
        <v>19.96206655117893</v>
      </c>
      <c r="O61" s="9">
        <v>1.2714902135833028</v>
      </c>
      <c r="Q61" s="1"/>
      <c r="R61" s="1"/>
    </row>
    <row r="62" spans="2:18" ht="12.75">
      <c r="B62" s="12">
        <v>49</v>
      </c>
      <c r="C62" s="12">
        <v>59</v>
      </c>
      <c r="D62" s="6" t="s">
        <v>87</v>
      </c>
      <c r="E62" s="6" t="s">
        <v>30</v>
      </c>
      <c r="F62" s="7">
        <f t="shared" si="1"/>
        <v>851492</v>
      </c>
      <c r="G62" s="7">
        <v>825985</v>
      </c>
      <c r="H62" s="8">
        <v>0</v>
      </c>
      <c r="I62" s="8">
        <v>-6.621725200608665</v>
      </c>
      <c r="J62" s="8">
        <v>0</v>
      </c>
      <c r="K62" s="9">
        <v>4.242616055767516</v>
      </c>
      <c r="L62" s="7">
        <v>25507</v>
      </c>
      <c r="M62" s="8">
        <v>0</v>
      </c>
      <c r="N62" s="10">
        <v>-52.50535331905781</v>
      </c>
      <c r="O62" s="9">
        <v>1.8999269258874656</v>
      </c>
      <c r="Q62" s="1"/>
      <c r="R62" s="1"/>
    </row>
    <row r="63" spans="2:18" ht="12.75">
      <c r="B63" s="12">
        <v>50</v>
      </c>
      <c r="C63" s="12">
        <v>64</v>
      </c>
      <c r="D63" s="6" t="s">
        <v>88</v>
      </c>
      <c r="E63" s="6" t="s">
        <v>40</v>
      </c>
      <c r="F63" s="7">
        <f t="shared" si="1"/>
        <v>821647</v>
      </c>
      <c r="G63" s="7">
        <v>0</v>
      </c>
      <c r="H63" s="8">
        <v>0</v>
      </c>
      <c r="I63" s="8">
        <v>0</v>
      </c>
      <c r="J63" s="8">
        <v>0</v>
      </c>
      <c r="K63" s="9">
        <v>100</v>
      </c>
      <c r="L63" s="7">
        <v>821647</v>
      </c>
      <c r="M63" s="8">
        <v>0</v>
      </c>
      <c r="N63" s="10">
        <v>-4.220424968409469</v>
      </c>
      <c r="O63" s="9">
        <v>2.839097694570842</v>
      </c>
      <c r="Q63" s="1"/>
      <c r="R63" s="1"/>
    </row>
    <row r="64" spans="2:18" ht="12.75">
      <c r="B64" s="12">
        <v>51</v>
      </c>
      <c r="C64" s="12">
        <v>62</v>
      </c>
      <c r="D64" s="6" t="s">
        <v>89</v>
      </c>
      <c r="E64" s="6" t="s">
        <v>90</v>
      </c>
      <c r="F64" s="7">
        <f t="shared" si="1"/>
        <v>821594</v>
      </c>
      <c r="G64" s="7">
        <v>670867</v>
      </c>
      <c r="H64" s="8">
        <v>0</v>
      </c>
      <c r="I64" s="8">
        <v>46.385460671019096</v>
      </c>
      <c r="J64" s="8">
        <v>0</v>
      </c>
      <c r="K64" s="9">
        <v>3.6776308327147476</v>
      </c>
      <c r="L64" s="7">
        <v>150727</v>
      </c>
      <c r="M64" s="8">
        <v>0</v>
      </c>
      <c r="N64" s="10">
        <v>-8.46167861047006</v>
      </c>
      <c r="O64" s="9">
        <v>5.701326326326326</v>
      </c>
      <c r="Q64" s="1"/>
      <c r="R64" s="1"/>
    </row>
    <row r="65" spans="2:18" ht="12.75">
      <c r="B65" s="12">
        <v>52</v>
      </c>
      <c r="C65" s="12">
        <v>49</v>
      </c>
      <c r="D65" s="6" t="s">
        <v>91</v>
      </c>
      <c r="E65" s="6" t="s">
        <v>42</v>
      </c>
      <c r="F65" s="7">
        <f t="shared" si="1"/>
        <v>771612</v>
      </c>
      <c r="G65" s="7">
        <v>667833</v>
      </c>
      <c r="H65" s="8">
        <v>1.471325915311163</v>
      </c>
      <c r="I65" s="8">
        <v>3.5417837006824557</v>
      </c>
      <c r="J65" s="8">
        <v>-7.8841286209805945</v>
      </c>
      <c r="K65" s="9">
        <v>0.3817169655962482</v>
      </c>
      <c r="L65" s="7">
        <v>103779</v>
      </c>
      <c r="M65" s="8">
        <v>2.9639907881170564</v>
      </c>
      <c r="N65" s="10">
        <v>2.9573999484116746</v>
      </c>
      <c r="O65" s="9">
        <v>0.2863264698252255</v>
      </c>
      <c r="Q65" s="1"/>
      <c r="R65" s="1"/>
    </row>
    <row r="66" spans="2:18" ht="12.75">
      <c r="B66" s="12">
        <v>53</v>
      </c>
      <c r="C66" s="12">
        <v>47</v>
      </c>
      <c r="D66" s="6" t="s">
        <v>92</v>
      </c>
      <c r="E66" s="6" t="s">
        <v>30</v>
      </c>
      <c r="F66" s="7">
        <f t="shared" si="1"/>
        <v>769654</v>
      </c>
      <c r="G66" s="7">
        <v>608978</v>
      </c>
      <c r="H66" s="8">
        <v>5.740601466719652</v>
      </c>
      <c r="I66" s="8">
        <v>37.4685078215555</v>
      </c>
      <c r="J66" s="8">
        <v>-17.401474340799545</v>
      </c>
      <c r="K66" s="9">
        <v>4.307271181620047</v>
      </c>
      <c r="L66" s="7">
        <v>160676</v>
      </c>
      <c r="M66" s="8">
        <v>28.230102815604074</v>
      </c>
      <c r="N66" s="10">
        <v>122.95673410484834</v>
      </c>
      <c r="O66" s="9">
        <v>0.3868567885926844</v>
      </c>
      <c r="Q66" s="1"/>
      <c r="R66" s="1"/>
    </row>
    <row r="67" spans="2:18" ht="12.75">
      <c r="B67" s="12">
        <v>54</v>
      </c>
      <c r="C67" s="12">
        <v>65</v>
      </c>
      <c r="D67" s="6" t="s">
        <v>93</v>
      </c>
      <c r="E67" s="6" t="s">
        <v>94</v>
      </c>
      <c r="F67" s="7">
        <f t="shared" si="1"/>
        <v>740142</v>
      </c>
      <c r="G67" s="7">
        <v>698209</v>
      </c>
      <c r="H67" s="8">
        <v>0</v>
      </c>
      <c r="I67" s="8">
        <v>53.58484672509063</v>
      </c>
      <c r="J67" s="8">
        <v>0</v>
      </c>
      <c r="K67" s="9">
        <v>2.6803672507349057</v>
      </c>
      <c r="L67" s="7">
        <v>41933</v>
      </c>
      <c r="M67" s="8">
        <v>0</v>
      </c>
      <c r="N67" s="10">
        <v>17.634022498386962</v>
      </c>
      <c r="O67" s="9">
        <v>4.602329602329602</v>
      </c>
      <c r="Q67" s="1"/>
      <c r="R67" s="1"/>
    </row>
    <row r="68" spans="2:18" ht="12.75">
      <c r="B68" s="12">
        <v>55</v>
      </c>
      <c r="C68" s="12">
        <v>61</v>
      </c>
      <c r="D68" s="6" t="s">
        <v>95</v>
      </c>
      <c r="E68" s="6" t="s">
        <v>74</v>
      </c>
      <c r="F68" s="7">
        <f t="shared" si="1"/>
        <v>693557</v>
      </c>
      <c r="G68" s="7">
        <v>580189</v>
      </c>
      <c r="H68" s="8">
        <v>0</v>
      </c>
      <c r="I68" s="8">
        <v>14.666163353959933</v>
      </c>
      <c r="J68" s="8">
        <v>0</v>
      </c>
      <c r="K68" s="9">
        <v>2.0832594977832457</v>
      </c>
      <c r="L68" s="7">
        <v>113368</v>
      </c>
      <c r="M68" s="8">
        <v>0</v>
      </c>
      <c r="N68" s="10">
        <v>19.034019319613606</v>
      </c>
      <c r="O68" s="9">
        <v>0</v>
      </c>
      <c r="Q68" s="1"/>
      <c r="R68" s="1"/>
    </row>
    <row r="69" spans="2:18" ht="12.75">
      <c r="B69" s="12">
        <v>56</v>
      </c>
      <c r="C69" s="12">
        <v>56</v>
      </c>
      <c r="D69" s="6" t="s">
        <v>96</v>
      </c>
      <c r="E69" s="6" t="s">
        <v>74</v>
      </c>
      <c r="F69" s="7">
        <f aca="true" t="shared" si="2" ref="F69:F100">G69+L69</f>
        <v>692021</v>
      </c>
      <c r="G69" s="7">
        <v>582032</v>
      </c>
      <c r="H69" s="8">
        <v>0</v>
      </c>
      <c r="I69" s="8">
        <v>2.076314511051521</v>
      </c>
      <c r="J69" s="8">
        <v>0</v>
      </c>
      <c r="K69" s="9">
        <v>0.8209934395501406</v>
      </c>
      <c r="L69" s="7">
        <v>109989</v>
      </c>
      <c r="M69" s="8">
        <v>0</v>
      </c>
      <c r="N69" s="10">
        <v>-7.654526220341544</v>
      </c>
      <c r="O69" s="9">
        <v>2.670631022856991</v>
      </c>
      <c r="Q69" s="1"/>
      <c r="R69" s="1"/>
    </row>
    <row r="70" spans="2:18" ht="12.75">
      <c r="B70" s="12">
        <v>57</v>
      </c>
      <c r="C70" s="12">
        <v>54</v>
      </c>
      <c r="D70" s="6" t="s">
        <v>97</v>
      </c>
      <c r="E70" s="6" t="s">
        <v>98</v>
      </c>
      <c r="F70" s="7">
        <f t="shared" si="2"/>
        <v>629249</v>
      </c>
      <c r="G70" s="7">
        <v>472162</v>
      </c>
      <c r="H70" s="8">
        <v>0</v>
      </c>
      <c r="I70" s="8">
        <v>-17.73550585759187</v>
      </c>
      <c r="J70" s="8">
        <v>0</v>
      </c>
      <c r="K70" s="9">
        <v>7.6003913894324855</v>
      </c>
      <c r="L70" s="7">
        <v>157087</v>
      </c>
      <c r="M70" s="8">
        <v>0</v>
      </c>
      <c r="N70" s="10">
        <v>2.2069683464003385</v>
      </c>
      <c r="O70" s="9">
        <v>11.259306963133692</v>
      </c>
      <c r="Q70" s="1"/>
      <c r="R70" s="1"/>
    </row>
    <row r="71" spans="2:18" ht="12.75">
      <c r="B71" s="12">
        <v>58</v>
      </c>
      <c r="C71" s="12">
        <v>53</v>
      </c>
      <c r="D71" s="6" t="s">
        <v>99</v>
      </c>
      <c r="E71" s="6" t="s">
        <v>18</v>
      </c>
      <c r="F71" s="7">
        <f t="shared" si="2"/>
        <v>628397</v>
      </c>
      <c r="G71" s="7">
        <v>392913</v>
      </c>
      <c r="H71" s="8">
        <v>0.891800474914294</v>
      </c>
      <c r="I71" s="8">
        <v>9.679082029269612</v>
      </c>
      <c r="J71" s="8">
        <v>-89.45975213572373</v>
      </c>
      <c r="K71" s="9">
        <v>3.9109328572651347</v>
      </c>
      <c r="L71" s="7">
        <v>235484</v>
      </c>
      <c r="M71" s="8">
        <v>0</v>
      </c>
      <c r="N71" s="10">
        <v>10.523697327538462</v>
      </c>
      <c r="O71" s="9">
        <v>6.9905957351006975</v>
      </c>
      <c r="Q71" s="1"/>
      <c r="R71" s="1"/>
    </row>
    <row r="72" spans="2:18" ht="12.75">
      <c r="B72" s="12">
        <v>59</v>
      </c>
      <c r="C72" s="12">
        <v>48</v>
      </c>
      <c r="D72" s="6" t="s">
        <v>100</v>
      </c>
      <c r="E72" s="6" t="s">
        <v>101</v>
      </c>
      <c r="F72" s="7">
        <f t="shared" si="2"/>
        <v>607925</v>
      </c>
      <c r="G72" s="7">
        <v>487715</v>
      </c>
      <c r="H72" s="8">
        <v>0</v>
      </c>
      <c r="I72" s="8">
        <v>-23.557679497568245</v>
      </c>
      <c r="J72" s="8">
        <v>0</v>
      </c>
      <c r="K72" s="9">
        <v>9.16193896138244</v>
      </c>
      <c r="L72" s="7">
        <v>120210</v>
      </c>
      <c r="M72" s="8">
        <v>0</v>
      </c>
      <c r="N72" s="10">
        <v>-20.104480290311646</v>
      </c>
      <c r="O72" s="9">
        <v>18.253406958082856</v>
      </c>
      <c r="Q72" s="1"/>
      <c r="R72" s="1"/>
    </row>
    <row r="73" spans="2:18" ht="12.75">
      <c r="B73" s="12">
        <v>60</v>
      </c>
      <c r="C73" s="12">
        <v>58</v>
      </c>
      <c r="D73" s="6" t="s">
        <v>102</v>
      </c>
      <c r="E73" s="6" t="s">
        <v>42</v>
      </c>
      <c r="F73" s="7">
        <f t="shared" si="2"/>
        <v>607834</v>
      </c>
      <c r="G73" s="7">
        <v>483262</v>
      </c>
      <c r="H73" s="8">
        <v>0</v>
      </c>
      <c r="I73" s="8">
        <v>99.93215093933715</v>
      </c>
      <c r="J73" s="8">
        <v>0</v>
      </c>
      <c r="K73" s="9">
        <v>4.100221461966487</v>
      </c>
      <c r="L73" s="7">
        <v>124572</v>
      </c>
      <c r="M73" s="8">
        <v>0</v>
      </c>
      <c r="N73" s="10">
        <v>95.03992484734617</v>
      </c>
      <c r="O73" s="9">
        <v>3.806148215071698</v>
      </c>
      <c r="Q73" s="1"/>
      <c r="R73" s="1"/>
    </row>
    <row r="74" spans="2:18" ht="12.75">
      <c r="B74" s="12">
        <v>61</v>
      </c>
      <c r="C74" s="12">
        <v>60</v>
      </c>
      <c r="D74" s="6" t="s">
        <v>103</v>
      </c>
      <c r="E74" s="6" t="s">
        <v>23</v>
      </c>
      <c r="F74" s="7">
        <f t="shared" si="2"/>
        <v>604926</v>
      </c>
      <c r="G74" s="7">
        <v>550806</v>
      </c>
      <c r="H74" s="8">
        <v>0</v>
      </c>
      <c r="I74" s="8">
        <v>88.36512615675036</v>
      </c>
      <c r="J74" s="8">
        <v>0</v>
      </c>
      <c r="K74" s="9">
        <v>0</v>
      </c>
      <c r="L74" s="7">
        <v>54120</v>
      </c>
      <c r="M74" s="8">
        <v>0</v>
      </c>
      <c r="N74" s="10">
        <v>268.18831213007684</v>
      </c>
      <c r="O74" s="9">
        <v>0.2635313196837624</v>
      </c>
      <c r="Q74" s="1"/>
      <c r="R74" s="1"/>
    </row>
    <row r="75" spans="2:18" ht="12.75">
      <c r="B75" s="12">
        <v>62</v>
      </c>
      <c r="C75" s="12">
        <v>67</v>
      </c>
      <c r="D75" s="6" t="s">
        <v>104</v>
      </c>
      <c r="E75" s="6" t="s">
        <v>105</v>
      </c>
      <c r="F75" s="7">
        <f t="shared" si="2"/>
        <v>566718</v>
      </c>
      <c r="G75" s="7">
        <v>328644</v>
      </c>
      <c r="H75" s="8">
        <v>0</v>
      </c>
      <c r="I75" s="8">
        <v>27.15124174459409</v>
      </c>
      <c r="J75" s="8">
        <v>0</v>
      </c>
      <c r="K75" s="9">
        <v>3.0497194541303076</v>
      </c>
      <c r="L75" s="7">
        <v>238074</v>
      </c>
      <c r="M75" s="8">
        <v>0</v>
      </c>
      <c r="N75" s="10">
        <v>28.135242923804753</v>
      </c>
      <c r="O75" s="9">
        <v>2.629017349551333</v>
      </c>
      <c r="Q75" s="1"/>
      <c r="R75" s="1"/>
    </row>
    <row r="76" spans="2:18" ht="12.75">
      <c r="B76" s="12">
        <v>63</v>
      </c>
      <c r="C76" s="12">
        <v>52</v>
      </c>
      <c r="D76" s="6" t="s">
        <v>106</v>
      </c>
      <c r="E76" s="6" t="s">
        <v>37</v>
      </c>
      <c r="F76" s="7">
        <f t="shared" si="2"/>
        <v>548944</v>
      </c>
      <c r="G76" s="7">
        <v>452331</v>
      </c>
      <c r="H76" s="8">
        <v>0</v>
      </c>
      <c r="I76" s="8">
        <v>25.24983178408553</v>
      </c>
      <c r="J76" s="8">
        <v>0</v>
      </c>
      <c r="K76" s="9">
        <v>0.7610794207985959</v>
      </c>
      <c r="L76" s="7">
        <v>96613</v>
      </c>
      <c r="M76" s="8">
        <v>0</v>
      </c>
      <c r="N76" s="10">
        <v>-22.746681592835436</v>
      </c>
      <c r="O76" s="9">
        <v>6.838628802854251</v>
      </c>
      <c r="Q76" s="1"/>
      <c r="R76" s="1"/>
    </row>
    <row r="77" spans="2:18" ht="12.75">
      <c r="B77" s="12">
        <v>64</v>
      </c>
      <c r="C77" s="12">
        <v>68</v>
      </c>
      <c r="D77" s="6" t="s">
        <v>107</v>
      </c>
      <c r="E77" s="6" t="s">
        <v>42</v>
      </c>
      <c r="F77" s="7">
        <f t="shared" si="2"/>
        <v>528153</v>
      </c>
      <c r="G77" s="7">
        <v>205011</v>
      </c>
      <c r="H77" s="8">
        <v>0</v>
      </c>
      <c r="I77" s="8">
        <v>-7.253726616752244</v>
      </c>
      <c r="J77" s="8">
        <v>0</v>
      </c>
      <c r="K77" s="9">
        <v>0.2893884419715378</v>
      </c>
      <c r="L77" s="7">
        <v>323142</v>
      </c>
      <c r="M77" s="8">
        <v>0</v>
      </c>
      <c r="N77" s="10">
        <v>23.111563210771145</v>
      </c>
      <c r="O77" s="9">
        <v>0.5144498526844677</v>
      </c>
      <c r="Q77" s="1"/>
      <c r="R77" s="1"/>
    </row>
    <row r="78" spans="2:18" ht="12.75">
      <c r="B78" s="12">
        <v>65</v>
      </c>
      <c r="C78" s="12">
        <v>70</v>
      </c>
      <c r="D78" s="6" t="s">
        <v>108</v>
      </c>
      <c r="E78" s="6" t="s">
        <v>109</v>
      </c>
      <c r="F78" s="7">
        <f t="shared" si="2"/>
        <v>501414</v>
      </c>
      <c r="G78" s="7">
        <v>489379</v>
      </c>
      <c r="H78" s="8">
        <v>0</v>
      </c>
      <c r="I78" s="8">
        <v>13.166913329016742</v>
      </c>
      <c r="J78" s="8">
        <v>0</v>
      </c>
      <c r="K78" s="9">
        <v>0</v>
      </c>
      <c r="L78" s="7">
        <v>12035</v>
      </c>
      <c r="M78" s="8">
        <v>0</v>
      </c>
      <c r="N78" s="10">
        <v>4.907601115760111</v>
      </c>
      <c r="O78" s="9">
        <v>0</v>
      </c>
      <c r="Q78" s="1"/>
      <c r="R78" s="1"/>
    </row>
    <row r="79" spans="2:18" ht="12.75">
      <c r="B79" s="12">
        <v>66</v>
      </c>
      <c r="C79" s="12">
        <v>71</v>
      </c>
      <c r="D79" s="6" t="s">
        <v>110</v>
      </c>
      <c r="E79" s="6" t="s">
        <v>111</v>
      </c>
      <c r="F79" s="7">
        <f t="shared" si="2"/>
        <v>460556</v>
      </c>
      <c r="G79" s="7">
        <v>395605</v>
      </c>
      <c r="H79" s="8">
        <v>0</v>
      </c>
      <c r="I79" s="8">
        <v>-6.528288066913181</v>
      </c>
      <c r="J79" s="8">
        <v>0</v>
      </c>
      <c r="K79" s="9">
        <v>3.3015408983359076</v>
      </c>
      <c r="L79" s="7">
        <v>64951</v>
      </c>
      <c r="M79" s="8">
        <v>0</v>
      </c>
      <c r="N79" s="10">
        <v>24.384311923091655</v>
      </c>
      <c r="O79" s="9">
        <v>3.999586147774805</v>
      </c>
      <c r="Q79" s="1"/>
      <c r="R79" s="1"/>
    </row>
    <row r="80" spans="2:18" ht="12.75">
      <c r="B80" s="12">
        <v>67</v>
      </c>
      <c r="C80" s="12">
        <v>73</v>
      </c>
      <c r="D80" s="6" t="s">
        <v>112</v>
      </c>
      <c r="E80" s="6" t="s">
        <v>18</v>
      </c>
      <c r="F80" s="7">
        <f t="shared" si="2"/>
        <v>424187</v>
      </c>
      <c r="G80" s="7">
        <v>421560</v>
      </c>
      <c r="H80" s="8">
        <v>0</v>
      </c>
      <c r="I80" s="8">
        <v>6.344441361216922</v>
      </c>
      <c r="J80" s="8">
        <v>0</v>
      </c>
      <c r="K80" s="9">
        <v>0</v>
      </c>
      <c r="L80" s="7">
        <v>2627</v>
      </c>
      <c r="M80" s="8">
        <v>0</v>
      </c>
      <c r="N80" s="10">
        <v>-0.22787694644891757</v>
      </c>
      <c r="O80" s="9">
        <v>49.577735124760075</v>
      </c>
      <c r="Q80" s="1"/>
      <c r="R80" s="1"/>
    </row>
    <row r="81" spans="2:18" ht="12.75">
      <c r="B81" s="12">
        <v>68</v>
      </c>
      <c r="C81" s="12">
        <v>50</v>
      </c>
      <c r="D81" s="6" t="s">
        <v>113</v>
      </c>
      <c r="E81" s="6" t="s">
        <v>114</v>
      </c>
      <c r="F81" s="7">
        <f t="shared" si="2"/>
        <v>415739</v>
      </c>
      <c r="G81" s="7">
        <v>126737</v>
      </c>
      <c r="H81" s="8">
        <v>0</v>
      </c>
      <c r="I81" s="8">
        <v>-49.57106136448643</v>
      </c>
      <c r="J81" s="8">
        <v>0</v>
      </c>
      <c r="K81" s="9">
        <v>14.57756209348566</v>
      </c>
      <c r="L81" s="7">
        <v>289002</v>
      </c>
      <c r="M81" s="8">
        <v>0</v>
      </c>
      <c r="N81" s="10">
        <v>-11.693097442478688</v>
      </c>
      <c r="O81" s="9">
        <v>0.08781148878502087</v>
      </c>
      <c r="Q81" s="1"/>
      <c r="R81" s="1"/>
    </row>
    <row r="82" spans="2:18" ht="12.75">
      <c r="B82" s="12">
        <v>69</v>
      </c>
      <c r="C82" s="12">
        <v>55</v>
      </c>
      <c r="D82" s="6" t="s">
        <v>115</v>
      </c>
      <c r="E82" s="6" t="s">
        <v>37</v>
      </c>
      <c r="F82" s="7">
        <f t="shared" si="2"/>
        <v>364356</v>
      </c>
      <c r="G82" s="7">
        <v>314902</v>
      </c>
      <c r="H82" s="8">
        <v>0</v>
      </c>
      <c r="I82" s="8">
        <v>12.712968530767688</v>
      </c>
      <c r="J82" s="8">
        <v>0</v>
      </c>
      <c r="K82" s="9">
        <v>32.26646705942832</v>
      </c>
      <c r="L82" s="7">
        <v>49454</v>
      </c>
      <c r="M82" s="8">
        <v>0</v>
      </c>
      <c r="N82" s="10">
        <v>19.772341971421653</v>
      </c>
      <c r="O82" s="9">
        <v>22.45307575306164</v>
      </c>
      <c r="Q82" s="1"/>
      <c r="R82" s="1"/>
    </row>
    <row r="83" spans="2:18" ht="12.75">
      <c r="B83" s="12">
        <v>70</v>
      </c>
      <c r="C83" s="12">
        <v>66</v>
      </c>
      <c r="D83" s="6" t="s">
        <v>116</v>
      </c>
      <c r="E83" s="6" t="s">
        <v>117</v>
      </c>
      <c r="F83" s="7">
        <f t="shared" si="2"/>
        <v>346141</v>
      </c>
      <c r="G83" s="7">
        <v>285846</v>
      </c>
      <c r="H83" s="8">
        <v>0.9505118140537212</v>
      </c>
      <c r="I83" s="8">
        <v>27.697220355495016</v>
      </c>
      <c r="J83" s="8">
        <v>-7.867073584265853</v>
      </c>
      <c r="K83" s="9">
        <v>4.380782894340708</v>
      </c>
      <c r="L83" s="7">
        <v>60295</v>
      </c>
      <c r="M83" s="8">
        <v>0</v>
      </c>
      <c r="N83" s="10">
        <v>-0.12919682639590546</v>
      </c>
      <c r="O83" s="9">
        <v>3.5588611644273835</v>
      </c>
      <c r="Q83" s="1"/>
      <c r="R83" s="1"/>
    </row>
    <row r="84" spans="2:18" ht="12.75">
      <c r="B84" s="12">
        <v>71</v>
      </c>
      <c r="C84" s="12">
        <v>77</v>
      </c>
      <c r="D84" s="6" t="s">
        <v>118</v>
      </c>
      <c r="E84" s="6" t="s">
        <v>23</v>
      </c>
      <c r="F84" s="7">
        <f t="shared" si="2"/>
        <v>319883</v>
      </c>
      <c r="G84" s="7">
        <v>212571</v>
      </c>
      <c r="H84" s="8">
        <v>0</v>
      </c>
      <c r="I84" s="8">
        <v>45.53078745224761</v>
      </c>
      <c r="J84" s="8">
        <v>0</v>
      </c>
      <c r="K84" s="9">
        <v>3.188034849775243</v>
      </c>
      <c r="L84" s="7">
        <v>107312</v>
      </c>
      <c r="M84" s="8">
        <v>0</v>
      </c>
      <c r="N84" s="10">
        <v>-12.45553923968021</v>
      </c>
      <c r="O84" s="9">
        <v>7.4824770887396435</v>
      </c>
      <c r="Q84" s="1"/>
      <c r="R84" s="1"/>
    </row>
    <row r="85" spans="2:18" ht="12.75">
      <c r="B85" s="12">
        <v>72</v>
      </c>
      <c r="C85" s="12">
        <v>72</v>
      </c>
      <c r="D85" s="6" t="s">
        <v>119</v>
      </c>
      <c r="E85" s="6" t="s">
        <v>120</v>
      </c>
      <c r="F85" s="7">
        <f t="shared" si="2"/>
        <v>309738</v>
      </c>
      <c r="G85" s="7">
        <v>206546</v>
      </c>
      <c r="H85" s="8">
        <v>0</v>
      </c>
      <c r="I85" s="8">
        <v>6.459327677384106</v>
      </c>
      <c r="J85" s="8">
        <v>0</v>
      </c>
      <c r="K85" s="9">
        <v>3.0487089339610685</v>
      </c>
      <c r="L85" s="7">
        <v>103192</v>
      </c>
      <c r="M85" s="8">
        <v>0</v>
      </c>
      <c r="N85" s="10">
        <v>21.342395522212556</v>
      </c>
      <c r="O85" s="9">
        <v>4.916703523514669</v>
      </c>
      <c r="Q85" s="1"/>
      <c r="R85" s="1"/>
    </row>
    <row r="86" spans="2:18" ht="12.75">
      <c r="B86" s="12">
        <v>73</v>
      </c>
      <c r="C86" s="12">
        <v>76</v>
      </c>
      <c r="D86" s="6" t="s">
        <v>121</v>
      </c>
      <c r="E86" s="6" t="s">
        <v>122</v>
      </c>
      <c r="F86" s="7">
        <f t="shared" si="2"/>
        <v>229020</v>
      </c>
      <c r="G86" s="7">
        <v>224326</v>
      </c>
      <c r="H86" s="8">
        <v>0</v>
      </c>
      <c r="I86" s="8">
        <v>3.1677995566552304</v>
      </c>
      <c r="J86" s="8">
        <v>0</v>
      </c>
      <c r="K86" s="9">
        <v>0</v>
      </c>
      <c r="L86" s="7">
        <v>4694</v>
      </c>
      <c r="M86" s="8">
        <v>0</v>
      </c>
      <c r="N86" s="10">
        <v>-48.098186643078286</v>
      </c>
      <c r="O86" s="9">
        <v>4.282218597063622</v>
      </c>
      <c r="Q86" s="1"/>
      <c r="R86" s="1"/>
    </row>
    <row r="87" spans="2:18" ht="12.75">
      <c r="B87" s="12">
        <v>74</v>
      </c>
      <c r="C87" s="12">
        <v>78</v>
      </c>
      <c r="D87" s="6" t="s">
        <v>123</v>
      </c>
      <c r="E87" s="6" t="s">
        <v>30</v>
      </c>
      <c r="F87" s="7">
        <f t="shared" si="2"/>
        <v>210000</v>
      </c>
      <c r="G87" s="7">
        <v>210000</v>
      </c>
      <c r="H87" s="8">
        <v>0</v>
      </c>
      <c r="I87" s="8">
        <v>241.85251505778936</v>
      </c>
      <c r="J87" s="8">
        <v>0</v>
      </c>
      <c r="K87" s="9">
        <v>0</v>
      </c>
      <c r="L87" s="7">
        <v>0</v>
      </c>
      <c r="M87" s="8">
        <v>0</v>
      </c>
      <c r="N87" s="10">
        <v>-100</v>
      </c>
      <c r="O87" s="9">
        <v>0</v>
      </c>
      <c r="Q87" s="1"/>
      <c r="R87" s="1"/>
    </row>
    <row r="88" spans="2:18" ht="12.75">
      <c r="B88" s="12">
        <v>75</v>
      </c>
      <c r="C88" s="12">
        <v>74</v>
      </c>
      <c r="D88" s="6" t="s">
        <v>124</v>
      </c>
      <c r="E88" s="6" t="s">
        <v>109</v>
      </c>
      <c r="F88" s="7">
        <f t="shared" si="2"/>
        <v>209750</v>
      </c>
      <c r="G88" s="7">
        <v>178450</v>
      </c>
      <c r="H88" s="8">
        <v>0</v>
      </c>
      <c r="I88" s="8">
        <v>6.2183413391427536</v>
      </c>
      <c r="J88" s="8">
        <v>0</v>
      </c>
      <c r="K88" s="9">
        <v>0.45019162431592624</v>
      </c>
      <c r="L88" s="7">
        <v>31300</v>
      </c>
      <c r="M88" s="8">
        <v>0</v>
      </c>
      <c r="N88" s="10">
        <v>18.663987564923985</v>
      </c>
      <c r="O88" s="9">
        <v>1.211968185835122</v>
      </c>
      <c r="Q88" s="1"/>
      <c r="R88" s="1"/>
    </row>
    <row r="89" spans="2:18" ht="12.75">
      <c r="B89" s="12">
        <v>76</v>
      </c>
      <c r="C89" s="12">
        <v>75</v>
      </c>
      <c r="D89" s="6" t="s">
        <v>125</v>
      </c>
      <c r="E89" s="6" t="s">
        <v>37</v>
      </c>
      <c r="F89" s="7">
        <f t="shared" si="2"/>
        <v>172311</v>
      </c>
      <c r="G89" s="7">
        <v>155675</v>
      </c>
      <c r="H89" s="8">
        <v>0</v>
      </c>
      <c r="I89" s="8">
        <v>76.15275813295615</v>
      </c>
      <c r="J89" s="8">
        <v>0</v>
      </c>
      <c r="K89" s="9">
        <v>0.09626183218353923</v>
      </c>
      <c r="L89" s="7">
        <v>16636</v>
      </c>
      <c r="M89" s="8">
        <v>0</v>
      </c>
      <c r="N89" s="10">
        <v>-30.080275711343674</v>
      </c>
      <c r="O89" s="9">
        <v>1.4571733206966</v>
      </c>
      <c r="Q89" s="1"/>
      <c r="R89" s="1"/>
    </row>
    <row r="90" spans="2:18" ht="12.75">
      <c r="B90" s="12">
        <v>77</v>
      </c>
      <c r="C90" s="12">
        <v>63</v>
      </c>
      <c r="D90" s="6" t="s">
        <v>126</v>
      </c>
      <c r="E90" s="6" t="s">
        <v>28</v>
      </c>
      <c r="F90" s="7">
        <f t="shared" si="2"/>
        <v>71619</v>
      </c>
      <c r="G90" s="7">
        <v>60126</v>
      </c>
      <c r="H90" s="8">
        <v>0</v>
      </c>
      <c r="I90" s="8">
        <v>-18.194805371501655</v>
      </c>
      <c r="J90" s="8">
        <v>0</v>
      </c>
      <c r="K90" s="9">
        <v>5.387883556254917</v>
      </c>
      <c r="L90" s="7">
        <v>11493</v>
      </c>
      <c r="M90" s="8">
        <v>0</v>
      </c>
      <c r="N90" s="10">
        <v>-15.42424019427478</v>
      </c>
      <c r="O90" s="9">
        <v>14.135225999252896</v>
      </c>
      <c r="Q90" s="1"/>
      <c r="R90" s="1"/>
    </row>
    <row r="91" spans="2:18" ht="12.75">
      <c r="B91" s="12">
        <v>78</v>
      </c>
      <c r="C91" s="12">
        <v>69</v>
      </c>
      <c r="D91" s="6" t="s">
        <v>127</v>
      </c>
      <c r="E91" s="6" t="s">
        <v>28</v>
      </c>
      <c r="F91" s="7">
        <f t="shared" si="2"/>
        <v>13302</v>
      </c>
      <c r="G91" s="7">
        <v>0</v>
      </c>
      <c r="H91" s="8">
        <v>0</v>
      </c>
      <c r="I91" s="8">
        <v>-100</v>
      </c>
      <c r="J91" s="8">
        <v>-100</v>
      </c>
      <c r="K91" s="9">
        <v>100</v>
      </c>
      <c r="L91" s="7">
        <v>13302</v>
      </c>
      <c r="M91" s="8">
        <v>0</v>
      </c>
      <c r="N91" s="10">
        <v>-98.69417838375371</v>
      </c>
      <c r="O91" s="9">
        <v>11.331822423676844</v>
      </c>
      <c r="Q91" s="1"/>
      <c r="R91" s="1"/>
    </row>
    <row r="92" spans="6:18" ht="12.75">
      <c r="F92" s="1"/>
      <c r="G92" s="1"/>
      <c r="H92" s="2"/>
      <c r="I92" s="2"/>
      <c r="J92" s="2"/>
      <c r="K92" s="3"/>
      <c r="L92" s="1"/>
      <c r="M92" s="2"/>
      <c r="N92" s="4"/>
      <c r="O92" s="3"/>
      <c r="Q92" s="1"/>
      <c r="R92" s="1"/>
    </row>
    <row r="93" spans="6:18" ht="12.75">
      <c r="F93" s="1"/>
      <c r="G93" s="1"/>
      <c r="H93" s="2"/>
      <c r="I93" s="2"/>
      <c r="J93" s="2"/>
      <c r="K93" s="3"/>
      <c r="L93" s="1"/>
      <c r="M93" s="2"/>
      <c r="N93" s="4"/>
      <c r="O93" s="3"/>
      <c r="Q93" s="1"/>
      <c r="R93" s="1"/>
    </row>
    <row r="94" spans="6:18" ht="12.75">
      <c r="F94" s="1"/>
      <c r="G94" s="1"/>
      <c r="H94" s="2"/>
      <c r="I94" s="2"/>
      <c r="J94" s="2"/>
      <c r="K94" s="3"/>
      <c r="L94" s="1"/>
      <c r="M94" s="2"/>
      <c r="N94" s="4"/>
      <c r="O94" s="3"/>
      <c r="Q94" s="1"/>
      <c r="R94" s="1"/>
    </row>
    <row r="95" spans="6:18" ht="12.75">
      <c r="F95" s="1"/>
      <c r="G95" s="1"/>
      <c r="H95" s="2"/>
      <c r="I95" s="2"/>
      <c r="J95" s="2"/>
      <c r="K95" s="3"/>
      <c r="L95" s="1"/>
      <c r="M95" s="2"/>
      <c r="N95" s="4"/>
      <c r="O95" s="3"/>
      <c r="Q95" s="1"/>
      <c r="R95" s="1"/>
    </row>
    <row r="96" spans="6:18" ht="12.75">
      <c r="F96" s="1"/>
      <c r="G96" s="1"/>
      <c r="H96" s="2"/>
      <c r="I96" s="2"/>
      <c r="J96" s="2"/>
      <c r="K96" s="3"/>
      <c r="L96" s="1"/>
      <c r="M96" s="2"/>
      <c r="N96" s="4"/>
      <c r="O96" s="3"/>
      <c r="Q96" s="1"/>
      <c r="R96" s="1"/>
    </row>
  </sheetData>
  <mergeCells count="6">
    <mergeCell ref="G3:K3"/>
    <mergeCell ref="L3:O3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2011-09-05T04:31:29Z</dcterms:created>
  <dcterms:modified xsi:type="dcterms:W3CDTF">2011-09-05T04:33:58Z</dcterms:modified>
  <cp:category/>
  <cp:version/>
  <cp:contentType/>
  <cp:contentStatus/>
</cp:coreProperties>
</file>