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10365" activeTab="0"/>
  </bookViews>
  <sheets>
    <sheet name="Таблица4" sheetId="1" r:id="rId1"/>
  </sheets>
  <definedNames/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<sst xmlns="http://schemas.openxmlformats.org/spreadsheetml/2006/main" count="176" uniqueCount="118">
  <si>
    <t>Крупнейшие банки по величине средств юрлиц</t>
  </si>
  <si>
    <t>Место</t>
  </si>
  <si>
    <t>Место по активам</t>
  </si>
  <si>
    <t>Банк</t>
  </si>
  <si>
    <t>Город</t>
  </si>
  <si>
    <t>Средства юрлиц</t>
  </si>
  <si>
    <t>Расчетные счета</t>
  </si>
  <si>
    <t xml:space="preserve">Депозиты юрлиц и выпущенные ценные бумаги </t>
  </si>
  <si>
    <t>На 1.04.11, млн руб.</t>
  </si>
  <si>
    <t>Доля валютных, %</t>
  </si>
  <si>
    <t>Изменение за квартал, %</t>
  </si>
  <si>
    <t>ХАНТЫ-МАНСИЙСКИЙ БАНК</t>
  </si>
  <si>
    <t>Ханты-Мансийск</t>
  </si>
  <si>
    <t>СБЕРБАНК - Уральский банк</t>
  </si>
  <si>
    <t>МЕТКОМБАНК</t>
  </si>
  <si>
    <t>Каменск-Уральский</t>
  </si>
  <si>
    <t>СКБ-БАНК</t>
  </si>
  <si>
    <t>Екатеринбург</t>
  </si>
  <si>
    <t>ЗАПСИБКОМБАНК</t>
  </si>
  <si>
    <t>Тюмень</t>
  </si>
  <si>
    <t>СУРГУТНЕФТЕГАЗБАНК</t>
  </si>
  <si>
    <t>Сургут</t>
  </si>
  <si>
    <t>УБРИР</t>
  </si>
  <si>
    <t>ЧЕЛЯБИНВЕСТБАНК</t>
  </si>
  <si>
    <t>Челябинск</t>
  </si>
  <si>
    <t>КОЛЬЦО УРАЛА</t>
  </si>
  <si>
    <t>ЭКОПРОМБАНК</t>
  </si>
  <si>
    <t>Пермь</t>
  </si>
  <si>
    <t>ЧЕЛИНДБАНК</t>
  </si>
  <si>
    <t>ФОРШТАДТ</t>
  </si>
  <si>
    <t>Оренбург</t>
  </si>
  <si>
    <t>УГЛЕМЕТБАНК</t>
  </si>
  <si>
    <t>КРЕДИТ УРАЛ БАНК</t>
  </si>
  <si>
    <t>Магнитогорск</t>
  </si>
  <si>
    <t>БАНК24.РУ</t>
  </si>
  <si>
    <t>УРАЛ ФД</t>
  </si>
  <si>
    <t>УРАЛТРАНСБАНК</t>
  </si>
  <si>
    <t>БАШКОМСНАББАНК</t>
  </si>
  <si>
    <t>Уфа</t>
  </si>
  <si>
    <t>ИНВЕСТКАПИТАЛБАНК</t>
  </si>
  <si>
    <t>ЕКАТЕРИНБУРГ</t>
  </si>
  <si>
    <t>БАНК ОРЕНБУРГ</t>
  </si>
  <si>
    <t>СИББИЗНЕСБАНК</t>
  </si>
  <si>
    <t>НЕЙВА</t>
  </si>
  <si>
    <t>Новоуральск</t>
  </si>
  <si>
    <t>ВУЗ-БАНК</t>
  </si>
  <si>
    <t>АФ БАНК</t>
  </si>
  <si>
    <t>СИБНЕФТЕБАНК</t>
  </si>
  <si>
    <t>БЫСТРОБАНК</t>
  </si>
  <si>
    <t>Ижевск</t>
  </si>
  <si>
    <t>СНЕЖИНСКИЙ</t>
  </si>
  <si>
    <t>Снежинск</t>
  </si>
  <si>
    <t>УРАЛЛИГА</t>
  </si>
  <si>
    <t>СОЦИНВЕСТБАНК</t>
  </si>
  <si>
    <t>ЮГРА</t>
  </si>
  <si>
    <t>Мегион</t>
  </si>
  <si>
    <t>РЕГИОНАЛЬНЫЙ БАНК РАЗВИТИЯ</t>
  </si>
  <si>
    <t>ПРОМТРАНСБАНК</t>
  </si>
  <si>
    <t>ЕРМАК</t>
  </si>
  <si>
    <t>Нижневартовск</t>
  </si>
  <si>
    <t>ИЖКОМБАНК</t>
  </si>
  <si>
    <t>СВЕРДЛОВСКИЙ ГУБЕРНСКИЙ</t>
  </si>
  <si>
    <t>АККОБАНК</t>
  </si>
  <si>
    <t>ТЮМЕНЬАГРОПРОМБАНК</t>
  </si>
  <si>
    <t>РУСЬ</t>
  </si>
  <si>
    <t>ПУРПЕ</t>
  </si>
  <si>
    <t>СТРОЙЛЕСБАНК</t>
  </si>
  <si>
    <t>НИКО-БАНК</t>
  </si>
  <si>
    <t>АГРОСОЮЗ</t>
  </si>
  <si>
    <t>УРАЛПРИВАТБАНК</t>
  </si>
  <si>
    <t>ПЕРМЬ</t>
  </si>
  <si>
    <t>СИБИРЬГАЗБАНК</t>
  </si>
  <si>
    <t>СБЕРИНВЕСТБАНК</t>
  </si>
  <si>
    <t>УРАЛФИНАНС</t>
  </si>
  <si>
    <t>ПЕРМИНВЕСТБАНК</t>
  </si>
  <si>
    <t>РЕЗЕРВ</t>
  </si>
  <si>
    <t>СУРГУТСКИЙ ЦЕНТРАЛЬНЫЙ</t>
  </si>
  <si>
    <t>УРАЛПРОМБАНК</t>
  </si>
  <si>
    <t>СИБИРСКИЙ БАНК РЕКОНСТРУКЦИИ И РАЗВИТИЯ</t>
  </si>
  <si>
    <t>МОБИЛБАНК</t>
  </si>
  <si>
    <t>УРАЛЬСКИЙ КАПИТАЛ</t>
  </si>
  <si>
    <t>ПЕРВОУРАЛЬСКБАНК</t>
  </si>
  <si>
    <t>Первоуральск</t>
  </si>
  <si>
    <t>НОЯБРЬСКНЕФТЕКОМБАНК</t>
  </si>
  <si>
    <t>Ноябрьск</t>
  </si>
  <si>
    <t>ПРИПОЛЯРНЫЙ</t>
  </si>
  <si>
    <t>Уренгой</t>
  </si>
  <si>
    <t>ПРИОБЬЕ</t>
  </si>
  <si>
    <t>УРАЛЬСКИЙ ТРАСТОВЫЙ БАНК</t>
  </si>
  <si>
    <t>БАШПРОМБАНК</t>
  </si>
  <si>
    <t>ТАГИЛБАНК</t>
  </si>
  <si>
    <t>Нижний Тагил</t>
  </si>
  <si>
    <t>КЕТОВСКИЙ</t>
  </si>
  <si>
    <t>Кетово</t>
  </si>
  <si>
    <t>УИК-БАНК</t>
  </si>
  <si>
    <t>ПОЧТОБАНК</t>
  </si>
  <si>
    <t>КУРГАН</t>
  </si>
  <si>
    <t>Курган</t>
  </si>
  <si>
    <t>ПЛАТЕЖНЫЕ СИСТЕМЫ</t>
  </si>
  <si>
    <t>Стерлитамак</t>
  </si>
  <si>
    <t>ОРСКИНДУСТРИЯБАНК</t>
  </si>
  <si>
    <t>Орск</t>
  </si>
  <si>
    <t>НСТ-БАНК</t>
  </si>
  <si>
    <t>Новотроицк</t>
  </si>
  <si>
    <t>СЕВЕРНАЯ КАЗНА</t>
  </si>
  <si>
    <t>МОЙ БАНК. ИПОТЕКА</t>
  </si>
  <si>
    <t>СПУТНИК</t>
  </si>
  <si>
    <t>Бугуруслан</t>
  </si>
  <si>
    <t>БАШИНВЕСТ</t>
  </si>
  <si>
    <t>УРАЛЬСКИЙ МЕЖРЕГИОНАЛЬНЫЙ БАНК</t>
  </si>
  <si>
    <t>БУЗУЛУКБАНК</t>
  </si>
  <si>
    <t>Бузулук</t>
  </si>
  <si>
    <t>ДРУЖБА</t>
  </si>
  <si>
    <t>УДМУРТИНВЕСТСТРОЙБАНК</t>
  </si>
  <si>
    <t>НАДЕЖНОСТЬ</t>
  </si>
  <si>
    <t>ПЛАТО-БАНК</t>
  </si>
  <si>
    <t>ЧЕЛЯБКОМЗЕМБАНК</t>
  </si>
  <si>
    <t>&gt; в 10 раз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</si>
</sst>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,"/>
    <numFmt numFmtId="166" formatCode="#,##0.0"/>
    <numFmt numFmtId="167" formatCode="dd\.mm\.yy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* #,##0_);_(* \(#,##0\);_(* &quot;-&quot;_);_(@_)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,,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mmm/yyyy"/>
    <numFmt numFmtId="184" formatCode="#,##0.000"/>
    <numFmt numFmtId="185" formatCode="#,##0,,"/>
    <numFmt numFmtId="186" formatCode="0.000%"/>
    <numFmt numFmtId="187" formatCode="#,##0.0000"/>
    <numFmt numFmtId="188" formatCode="0.000000000000000%"/>
    <numFmt numFmtId="189" formatCode="_-* #,##0&quot;р&quot;_-;\-* #,##0&quot;р&quot;_-;_-* &quot;-&quot;&quot;р&quot;_-;_-@_-"/>
    <numFmt numFmtId="190" formatCode="_-* #,##0_р_-;\-* #,##0_р_-;_-* &quot;-&quot;_р_-;_-@_-"/>
    <numFmt numFmtId="191" formatCode="_-* #,##0.00&quot;р&quot;_-;\-* #,##0.00&quot;р&quot;_-;_-* &quot;-&quot;??&quot;р&quot;_-;_-@_-"/>
    <numFmt numFmtId="192" formatCode="_-* #,##0.00_р_-;\-* #,##0.00_р_-;_-* &quot;-&quot;??_р_-;_-@_-"/>
    <numFmt numFmtId="193" formatCode="\+##;\-##;0"/>
    <numFmt numFmtId="194" formatCode="000\ 00"/>
    <numFmt numFmtId="195" formatCode="#,##0_0_0"/>
    <numFmt numFmtId="196" formatCode="_-* #,##0.0_р_-;\-* #,##0.0_р_-;_-* &quot;-&quot;??_р_-;_-@_-"/>
    <numFmt numFmtId="197" formatCode="_-* #,##0_р_-;\-* #,##0_р_-;_-* &quot;-&quot;??_р_-;_-@_-"/>
    <numFmt numFmtId="198" formatCode="000"/>
    <numFmt numFmtId="199" formatCode="00"/>
    <numFmt numFmtId="200" formatCode="0*100"/>
    <numFmt numFmtId="201" formatCode="*100"/>
    <numFmt numFmtId="202" formatCode="\100"/>
    <numFmt numFmtId="203" formatCode="\=\100"/>
    <numFmt numFmtId="204" formatCode="\=*100"/>
    <numFmt numFmtId="205" formatCode="#"/>
    <numFmt numFmtId="206" formatCode="\ 0"/>
    <numFmt numFmtId="207" formatCode="\ 0.0"/>
    <numFmt numFmtId="208" formatCode="0.0,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Arial Cyr"/>
      <family val="0"/>
    </font>
    <font>
      <u val="single"/>
      <sz val="10"/>
      <color indexed="36"/>
      <name val="Arial Cyr"/>
      <family val="0"/>
    </font>
    <font>
      <sz val="10"/>
      <name val="Baltica"/>
      <family val="2"/>
    </font>
    <font>
      <sz val="8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49" fontId="4" fillId="0" borderId="1">
      <alignment/>
      <protection/>
    </xf>
    <xf numFmtId="0" fontId="4" fillId="0" borderId="0">
      <alignment wrapText="1"/>
      <protection/>
    </xf>
    <xf numFmtId="193" fontId="2" fillId="0" borderId="2" applyFont="0" applyFill="0" applyBorder="0" applyAlignment="0" applyProtection="0"/>
    <xf numFmtId="0" fontId="2" fillId="0" borderId="2" applyFont="0" applyFill="0" applyBorder="0" applyAlignment="0" applyProtection="0"/>
    <xf numFmtId="9" fontId="0" fillId="0" borderId="0" applyFont="0" applyFill="0" applyBorder="0" applyAlignment="0" applyProtection="0"/>
    <xf numFmtId="194" fontId="0" fillId="0" borderId="3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vertical="top" wrapText="1"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2" xfId="0" applyBorder="1" applyAlignment="1">
      <alignment/>
    </xf>
    <xf numFmtId="165" fontId="0" fillId="0" borderId="2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</cellXfs>
  <cellStyles count="17">
    <cellStyle name="Normal" xfId="0"/>
    <cellStyle name="Hyperlink" xfId="15"/>
    <cellStyle name="Currency" xfId="16"/>
    <cellStyle name="Currency [0]" xfId="17"/>
    <cellStyle name="Обычный]Модуль3" xfId="18"/>
    <cellStyle name="Followed Hyperlink" xfId="19"/>
    <cellStyle name="Перенос" xfId="20"/>
    <cellStyle name="Перенос слов" xfId="21"/>
    <cellStyle name="Плюс-Минус" xfId="22"/>
    <cellStyle name="Плюс-Минус Цветной" xfId="23"/>
    <cellStyle name="Percent" xfId="24"/>
    <cellStyle name="Счет" xfId="25"/>
    <cellStyle name="Тысячи (/1000)" xfId="26"/>
    <cellStyle name="Тысячи [раздел.]" xfId="27"/>
    <cellStyle name="Comma" xfId="28"/>
    <cellStyle name="Comma [0]" xfId="29"/>
    <cellStyle name="Число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98"/>
  <sheetViews>
    <sheetView tabSelected="1" zoomScale="85" zoomScaleNormal="85" workbookViewId="0" topLeftCell="A1">
      <selection activeCell="E10" sqref="E9:E10"/>
    </sheetView>
  </sheetViews>
  <sheetFormatPr defaultColWidth="9.00390625" defaultRowHeight="12.75"/>
  <cols>
    <col min="2" max="2" width="8.375" style="0" customWidth="1"/>
    <col min="3" max="3" width="31.625" style="0" customWidth="1"/>
    <col min="4" max="4" width="18.75390625" style="0" customWidth="1"/>
    <col min="5" max="5" width="14.00390625" style="0" customWidth="1"/>
    <col min="6" max="6" width="11.625" style="0" customWidth="1"/>
    <col min="7" max="7" width="13.125" style="0" customWidth="1"/>
    <col min="8" max="8" width="13.25390625" style="0" customWidth="1"/>
    <col min="9" max="11" width="14.875" style="0" customWidth="1"/>
  </cols>
  <sheetData>
    <row r="2" ht="12.75">
      <c r="A2" s="11" t="s">
        <v>0</v>
      </c>
    </row>
    <row r="3" spans="1:11" ht="38.25" customHeight="1">
      <c r="A3" s="7" t="s">
        <v>1</v>
      </c>
      <c r="B3" s="7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/>
      <c r="H3" s="9"/>
      <c r="I3" s="9" t="s">
        <v>7</v>
      </c>
      <c r="J3" s="9"/>
      <c r="K3" s="9"/>
    </row>
    <row r="4" spans="1:12" ht="25.5">
      <c r="A4" s="7"/>
      <c r="B4" s="7"/>
      <c r="C4" s="7"/>
      <c r="D4" s="7"/>
      <c r="E4" s="10" t="s">
        <v>8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0" t="s">
        <v>10</v>
      </c>
      <c r="L4" s="1"/>
    </row>
    <row r="5" spans="1:11" ht="12.75">
      <c r="A5" s="4">
        <v>1</v>
      </c>
      <c r="B5" s="4">
        <v>1</v>
      </c>
      <c r="C5" s="4" t="s">
        <v>11</v>
      </c>
      <c r="D5" s="4" t="s">
        <v>12</v>
      </c>
      <c r="E5" s="5">
        <f aca="true" t="shared" si="0" ref="E5:E36">F5+I5</f>
        <v>84534259</v>
      </c>
      <c r="F5" s="5">
        <v>16737298</v>
      </c>
      <c r="G5" s="6">
        <v>10.369170698878637</v>
      </c>
      <c r="H5" s="6">
        <v>23.206186449592458</v>
      </c>
      <c r="I5" s="5">
        <v>67796961</v>
      </c>
      <c r="J5" s="6">
        <v>13.626895459222723</v>
      </c>
      <c r="K5" s="6">
        <v>10.752358485711504</v>
      </c>
    </row>
    <row r="6" spans="1:11" ht="12.75">
      <c r="A6" s="4"/>
      <c r="B6" s="4"/>
      <c r="C6" s="4" t="s">
        <v>13</v>
      </c>
      <c r="D6" s="4"/>
      <c r="E6" s="5">
        <f t="shared" si="0"/>
        <v>81710702</v>
      </c>
      <c r="F6" s="5">
        <v>64732244</v>
      </c>
      <c r="G6" s="6">
        <v>5.621981836439967</v>
      </c>
      <c r="H6" s="6">
        <v>0.3685038396793008</v>
      </c>
      <c r="I6" s="5">
        <v>16978458</v>
      </c>
      <c r="J6" s="6">
        <v>7.276797457107118</v>
      </c>
      <c r="K6" s="6">
        <v>-26.03238951587723</v>
      </c>
    </row>
    <row r="7" spans="1:11" ht="12.75">
      <c r="A7" s="4">
        <v>2</v>
      </c>
      <c r="B7" s="4">
        <v>5</v>
      </c>
      <c r="C7" s="4" t="s">
        <v>14</v>
      </c>
      <c r="D7" s="4" t="s">
        <v>15</v>
      </c>
      <c r="E7" s="5">
        <f t="shared" si="0"/>
        <v>36287856</v>
      </c>
      <c r="F7" s="5">
        <v>28490623</v>
      </c>
      <c r="G7" s="6">
        <v>0.6189475042367448</v>
      </c>
      <c r="H7" s="6">
        <v>-1.1503913772551153</v>
      </c>
      <c r="I7" s="5">
        <v>7797233</v>
      </c>
      <c r="J7" s="6">
        <v>11.252286548317846</v>
      </c>
      <c r="K7" s="6">
        <v>29.085995159212843</v>
      </c>
    </row>
    <row r="8" spans="1:11" ht="12.75">
      <c r="A8" s="4">
        <v>3</v>
      </c>
      <c r="B8" s="4">
        <v>2</v>
      </c>
      <c r="C8" s="4" t="s">
        <v>16</v>
      </c>
      <c r="D8" s="4" t="s">
        <v>17</v>
      </c>
      <c r="E8" s="5">
        <f t="shared" si="0"/>
        <v>29420414</v>
      </c>
      <c r="F8" s="5">
        <v>13523533</v>
      </c>
      <c r="G8" s="6">
        <v>0.572720161218226</v>
      </c>
      <c r="H8" s="6">
        <v>-16.626482745389165</v>
      </c>
      <c r="I8" s="5">
        <v>15896881</v>
      </c>
      <c r="J8" s="6">
        <v>4.458956445607161</v>
      </c>
      <c r="K8" s="6">
        <v>-4.4994739531884695</v>
      </c>
    </row>
    <row r="9" spans="1:11" ht="12.75">
      <c r="A9" s="4">
        <v>4</v>
      </c>
      <c r="B9" s="4">
        <v>4</v>
      </c>
      <c r="C9" s="4" t="s">
        <v>18</v>
      </c>
      <c r="D9" s="4" t="s">
        <v>19</v>
      </c>
      <c r="E9" s="5">
        <f t="shared" si="0"/>
        <v>23775479</v>
      </c>
      <c r="F9" s="5">
        <v>8193383</v>
      </c>
      <c r="G9" s="6">
        <v>1.632012076086276</v>
      </c>
      <c r="H9" s="6">
        <v>-16.78057975212679</v>
      </c>
      <c r="I9" s="5">
        <v>15582096</v>
      </c>
      <c r="J9" s="6">
        <v>1.1897757528897268</v>
      </c>
      <c r="K9" s="6">
        <v>-17.8837429204676</v>
      </c>
    </row>
    <row r="10" spans="1:11" ht="12.75">
      <c r="A10" s="4">
        <v>5</v>
      </c>
      <c r="B10" s="4">
        <v>6</v>
      </c>
      <c r="C10" s="4" t="s">
        <v>20</v>
      </c>
      <c r="D10" s="4" t="s">
        <v>21</v>
      </c>
      <c r="E10" s="5">
        <f t="shared" si="0"/>
        <v>13426775</v>
      </c>
      <c r="F10" s="5">
        <v>9681195</v>
      </c>
      <c r="G10" s="6">
        <v>69.01720293827364</v>
      </c>
      <c r="H10" s="6">
        <v>123.38112514813295</v>
      </c>
      <c r="I10" s="5">
        <v>3745580</v>
      </c>
      <c r="J10" s="6">
        <v>0</v>
      </c>
      <c r="K10" s="6">
        <v>-0.05011397059019728</v>
      </c>
    </row>
    <row r="11" spans="1:11" ht="12.75">
      <c r="A11" s="4">
        <v>6</v>
      </c>
      <c r="B11" s="4">
        <v>3</v>
      </c>
      <c r="C11" s="4" t="s">
        <v>22</v>
      </c>
      <c r="D11" s="4" t="s">
        <v>17</v>
      </c>
      <c r="E11" s="5">
        <f t="shared" si="0"/>
        <v>10935131</v>
      </c>
      <c r="F11" s="5">
        <v>6650226</v>
      </c>
      <c r="G11" s="6">
        <v>1.692739464794129</v>
      </c>
      <c r="H11" s="6">
        <v>2.498978898258189</v>
      </c>
      <c r="I11" s="5">
        <v>4284905</v>
      </c>
      <c r="J11" s="6">
        <v>5.615970482426098</v>
      </c>
      <c r="K11" s="6">
        <v>-9.450090995694907</v>
      </c>
    </row>
    <row r="12" spans="1:11" ht="12.75">
      <c r="A12" s="4">
        <v>7</v>
      </c>
      <c r="B12" s="4">
        <v>8</v>
      </c>
      <c r="C12" s="4" t="s">
        <v>23</v>
      </c>
      <c r="D12" s="4" t="s">
        <v>24</v>
      </c>
      <c r="E12" s="5">
        <f t="shared" si="0"/>
        <v>8334845</v>
      </c>
      <c r="F12" s="5">
        <v>6785405</v>
      </c>
      <c r="G12" s="6">
        <v>3.8246501129998873</v>
      </c>
      <c r="H12" s="6">
        <v>-4.735065568126993</v>
      </c>
      <c r="I12" s="5">
        <v>1549440</v>
      </c>
      <c r="J12" s="6">
        <v>0.88470673275506</v>
      </c>
      <c r="K12" s="6">
        <v>-19.452453013410974</v>
      </c>
    </row>
    <row r="13" spans="1:11" ht="12.75">
      <c r="A13" s="4">
        <v>8</v>
      </c>
      <c r="B13" s="4">
        <v>11</v>
      </c>
      <c r="C13" s="4" t="s">
        <v>25</v>
      </c>
      <c r="D13" s="4" t="s">
        <v>17</v>
      </c>
      <c r="E13" s="5">
        <f t="shared" si="0"/>
        <v>5981675</v>
      </c>
      <c r="F13" s="5">
        <v>2507313</v>
      </c>
      <c r="G13" s="6">
        <v>0.6356605657131759</v>
      </c>
      <c r="H13" s="6">
        <v>19.31994692900127</v>
      </c>
      <c r="I13" s="5">
        <v>3474362</v>
      </c>
      <c r="J13" s="6">
        <v>13.02964400370485</v>
      </c>
      <c r="K13" s="6">
        <v>-24.896781663062438</v>
      </c>
    </row>
    <row r="14" spans="1:11" ht="12.75">
      <c r="A14" s="4">
        <v>9</v>
      </c>
      <c r="B14" s="4">
        <v>18</v>
      </c>
      <c r="C14" s="4" t="s">
        <v>26</v>
      </c>
      <c r="D14" s="4" t="s">
        <v>27</v>
      </c>
      <c r="E14" s="5">
        <f t="shared" si="0"/>
        <v>5761541</v>
      </c>
      <c r="F14" s="5">
        <v>3146100</v>
      </c>
      <c r="G14" s="6">
        <v>68.83522456374558</v>
      </c>
      <c r="H14" s="6">
        <v>-18.33712043931463</v>
      </c>
      <c r="I14" s="5">
        <v>2615441</v>
      </c>
      <c r="J14" s="6">
        <v>0</v>
      </c>
      <c r="K14" s="6">
        <v>11.35464027871854</v>
      </c>
    </row>
    <row r="15" spans="1:11" ht="12.75">
      <c r="A15" s="4">
        <v>10</v>
      </c>
      <c r="B15" s="4">
        <v>7</v>
      </c>
      <c r="C15" s="4" t="s">
        <v>28</v>
      </c>
      <c r="D15" s="4" t="s">
        <v>24</v>
      </c>
      <c r="E15" s="5">
        <f t="shared" si="0"/>
        <v>5292170</v>
      </c>
      <c r="F15" s="5">
        <v>4836294</v>
      </c>
      <c r="G15" s="6">
        <v>6.2006983032876</v>
      </c>
      <c r="H15" s="6">
        <v>-5.560463405146748</v>
      </c>
      <c r="I15" s="5">
        <v>455876</v>
      </c>
      <c r="J15" s="6">
        <v>28.36231782326773</v>
      </c>
      <c r="K15" s="6">
        <v>-27.67454847757892</v>
      </c>
    </row>
    <row r="16" spans="1:11" ht="12.75">
      <c r="A16" s="4">
        <v>11</v>
      </c>
      <c r="B16" s="4">
        <v>17</v>
      </c>
      <c r="C16" s="4" t="s">
        <v>29</v>
      </c>
      <c r="D16" s="4" t="s">
        <v>30</v>
      </c>
      <c r="E16" s="5">
        <f t="shared" si="0"/>
        <v>4968736</v>
      </c>
      <c r="F16" s="5">
        <v>2237104</v>
      </c>
      <c r="G16" s="6">
        <v>2.003795979087249</v>
      </c>
      <c r="H16" s="6">
        <v>4.53537191974933</v>
      </c>
      <c r="I16" s="5">
        <v>2731632</v>
      </c>
      <c r="J16" s="6">
        <v>19.62244548313975</v>
      </c>
      <c r="K16" s="6">
        <v>-8.905518428108339</v>
      </c>
    </row>
    <row r="17" spans="1:11" ht="12.75">
      <c r="A17" s="4">
        <v>12</v>
      </c>
      <c r="B17" s="4">
        <v>15</v>
      </c>
      <c r="C17" s="4" t="s">
        <v>31</v>
      </c>
      <c r="D17" s="4" t="s">
        <v>24</v>
      </c>
      <c r="E17" s="5">
        <f t="shared" si="0"/>
        <v>4869825</v>
      </c>
      <c r="F17" s="5">
        <v>4262084</v>
      </c>
      <c r="G17" s="6">
        <v>21.552015399039533</v>
      </c>
      <c r="H17" s="6">
        <v>-29.831947368741602</v>
      </c>
      <c r="I17" s="5">
        <v>607741</v>
      </c>
      <c r="J17" s="6">
        <v>4.6778150560847465</v>
      </c>
      <c r="K17" s="6">
        <v>-0.22606457205335867</v>
      </c>
    </row>
    <row r="18" spans="1:11" ht="12.75">
      <c r="A18" s="4">
        <v>13</v>
      </c>
      <c r="B18" s="4">
        <v>9</v>
      </c>
      <c r="C18" s="4" t="s">
        <v>32</v>
      </c>
      <c r="D18" s="4" t="s">
        <v>33</v>
      </c>
      <c r="E18" s="5">
        <f t="shared" si="0"/>
        <v>4469189</v>
      </c>
      <c r="F18" s="5">
        <v>4330840</v>
      </c>
      <c r="G18" s="6">
        <v>37.55493160680145</v>
      </c>
      <c r="H18" s="6">
        <v>2.217162968877483</v>
      </c>
      <c r="I18" s="5">
        <v>138349</v>
      </c>
      <c r="J18" s="6">
        <v>0</v>
      </c>
      <c r="K18" s="6">
        <v>-71.51290525166894</v>
      </c>
    </row>
    <row r="19" spans="1:11" ht="12.75">
      <c r="A19" s="4">
        <v>14</v>
      </c>
      <c r="B19" s="4">
        <v>20</v>
      </c>
      <c r="C19" s="4" t="s">
        <v>34</v>
      </c>
      <c r="D19" s="4" t="s">
        <v>17</v>
      </c>
      <c r="E19" s="5">
        <f t="shared" si="0"/>
        <v>3795940</v>
      </c>
      <c r="F19" s="5">
        <v>3641082</v>
      </c>
      <c r="G19" s="6">
        <v>0.31932815575150464</v>
      </c>
      <c r="H19" s="6">
        <v>1.7157760381354286</v>
      </c>
      <c r="I19" s="5">
        <v>154858</v>
      </c>
      <c r="J19" s="6">
        <v>0</v>
      </c>
      <c r="K19" s="6">
        <v>-36.52320052467468</v>
      </c>
    </row>
    <row r="20" spans="1:11" ht="12.75">
      <c r="A20" s="4">
        <v>15</v>
      </c>
      <c r="B20" s="4">
        <v>13</v>
      </c>
      <c r="C20" s="4" t="s">
        <v>35</v>
      </c>
      <c r="D20" s="4" t="s">
        <v>27</v>
      </c>
      <c r="E20" s="5">
        <f t="shared" si="0"/>
        <v>3469939</v>
      </c>
      <c r="F20" s="5">
        <v>2399180</v>
      </c>
      <c r="G20" s="6">
        <v>16.85275802565877</v>
      </c>
      <c r="H20" s="6">
        <v>-5.137792932801535</v>
      </c>
      <c r="I20" s="5">
        <v>1070759</v>
      </c>
      <c r="J20" s="6">
        <v>11.176371153546222</v>
      </c>
      <c r="K20" s="6">
        <v>-33.83331016051021</v>
      </c>
    </row>
    <row r="21" spans="1:11" ht="12.75">
      <c r="A21" s="4">
        <v>16</v>
      </c>
      <c r="B21" s="4">
        <v>12</v>
      </c>
      <c r="C21" s="4" t="s">
        <v>36</v>
      </c>
      <c r="D21" s="4" t="s">
        <v>17</v>
      </c>
      <c r="E21" s="5">
        <f t="shared" si="0"/>
        <v>3291791</v>
      </c>
      <c r="F21" s="5">
        <v>2788295</v>
      </c>
      <c r="G21" s="6">
        <v>4.046953424942483</v>
      </c>
      <c r="H21" s="6">
        <v>-2.089473309036199</v>
      </c>
      <c r="I21" s="5">
        <v>503496</v>
      </c>
      <c r="J21" s="6">
        <v>4.517017017017017</v>
      </c>
      <c r="K21" s="6">
        <v>-12.07229862475421</v>
      </c>
    </row>
    <row r="22" spans="1:11" ht="12.75">
      <c r="A22" s="4">
        <v>17</v>
      </c>
      <c r="B22" s="4">
        <v>27</v>
      </c>
      <c r="C22" s="4" t="s">
        <v>37</v>
      </c>
      <c r="D22" s="4" t="s">
        <v>38</v>
      </c>
      <c r="E22" s="5">
        <f t="shared" si="0"/>
        <v>2842024</v>
      </c>
      <c r="F22" s="5">
        <v>1095451</v>
      </c>
      <c r="G22" s="6">
        <v>1.5930425003035278</v>
      </c>
      <c r="H22" s="6">
        <v>6.244611154485835</v>
      </c>
      <c r="I22" s="5">
        <v>1746573</v>
      </c>
      <c r="J22" s="6">
        <v>0.976998957386837</v>
      </c>
      <c r="K22" s="6">
        <v>-4.365126515843819</v>
      </c>
    </row>
    <row r="23" spans="1:11" ht="12.75">
      <c r="A23" s="4">
        <v>18</v>
      </c>
      <c r="B23" s="4">
        <v>14</v>
      </c>
      <c r="C23" s="4" t="s">
        <v>39</v>
      </c>
      <c r="D23" s="4" t="s">
        <v>38</v>
      </c>
      <c r="E23" s="5">
        <f t="shared" si="0"/>
        <v>2823005</v>
      </c>
      <c r="F23" s="5">
        <v>1015216</v>
      </c>
      <c r="G23" s="6">
        <v>0.17050558698838472</v>
      </c>
      <c r="H23" s="6">
        <v>-23.045564767067</v>
      </c>
      <c r="I23" s="5">
        <v>1807789</v>
      </c>
      <c r="J23" s="6">
        <v>16.88050983826099</v>
      </c>
      <c r="K23" s="6">
        <v>-1.6434747409678714</v>
      </c>
    </row>
    <row r="24" spans="1:11" ht="12.75">
      <c r="A24" s="4">
        <v>19</v>
      </c>
      <c r="B24" s="4">
        <v>24</v>
      </c>
      <c r="C24" s="4" t="s">
        <v>40</v>
      </c>
      <c r="D24" s="4" t="s">
        <v>17</v>
      </c>
      <c r="E24" s="5">
        <f t="shared" si="0"/>
        <v>2553564</v>
      </c>
      <c r="F24" s="5">
        <v>2023332</v>
      </c>
      <c r="G24" s="6">
        <v>0.1974465881031882</v>
      </c>
      <c r="H24" s="6">
        <v>0.4360283299281008</v>
      </c>
      <c r="I24" s="5">
        <v>530232</v>
      </c>
      <c r="J24" s="6">
        <v>0</v>
      </c>
      <c r="K24" s="6">
        <v>-53.96676291795905</v>
      </c>
    </row>
    <row r="25" spans="1:11" ht="12.75">
      <c r="A25" s="4">
        <v>20</v>
      </c>
      <c r="B25" s="4">
        <v>22</v>
      </c>
      <c r="C25" s="4" t="s">
        <v>41</v>
      </c>
      <c r="D25" s="4" t="s">
        <v>30</v>
      </c>
      <c r="E25" s="5">
        <f t="shared" si="0"/>
        <v>2502761</v>
      </c>
      <c r="F25" s="5">
        <v>640981</v>
      </c>
      <c r="G25" s="6">
        <v>0.000624043458386442</v>
      </c>
      <c r="H25" s="6">
        <v>-25.185378852162334</v>
      </c>
      <c r="I25" s="5">
        <v>1861780</v>
      </c>
      <c r="J25" s="6">
        <v>0</v>
      </c>
      <c r="K25" s="6">
        <v>-20.543746433755146</v>
      </c>
    </row>
    <row r="26" spans="1:11" ht="12.75">
      <c r="A26" s="4">
        <v>21</v>
      </c>
      <c r="B26" s="4">
        <v>31</v>
      </c>
      <c r="C26" s="4" t="s">
        <v>42</v>
      </c>
      <c r="D26" s="4" t="s">
        <v>21</v>
      </c>
      <c r="E26" s="5">
        <f t="shared" si="0"/>
        <v>2354714</v>
      </c>
      <c r="F26" s="5">
        <v>1158617</v>
      </c>
      <c r="G26" s="6">
        <v>0.04470847570853872</v>
      </c>
      <c r="H26" s="6">
        <v>-6.766154341353451</v>
      </c>
      <c r="I26" s="5">
        <v>1196097</v>
      </c>
      <c r="J26" s="6">
        <v>0</v>
      </c>
      <c r="K26" s="6">
        <v>99.11222459901785</v>
      </c>
    </row>
    <row r="27" spans="1:11" ht="12.75">
      <c r="A27" s="4">
        <v>22</v>
      </c>
      <c r="B27" s="4">
        <v>46</v>
      </c>
      <c r="C27" s="4" t="s">
        <v>43</v>
      </c>
      <c r="D27" s="4" t="s">
        <v>44</v>
      </c>
      <c r="E27" s="5">
        <f t="shared" si="0"/>
        <v>2284443</v>
      </c>
      <c r="F27" s="5">
        <v>1565593</v>
      </c>
      <c r="G27" s="6">
        <v>0.09842915751411767</v>
      </c>
      <c r="H27" s="6">
        <v>2.2117024304766533</v>
      </c>
      <c r="I27" s="5">
        <v>718850</v>
      </c>
      <c r="J27" s="6">
        <v>0.545593656534743</v>
      </c>
      <c r="K27" s="6">
        <v>0.0696039535045581</v>
      </c>
    </row>
    <row r="28" spans="1:11" ht="12.75">
      <c r="A28" s="4">
        <v>23</v>
      </c>
      <c r="B28" s="4">
        <v>19</v>
      </c>
      <c r="C28" s="4" t="s">
        <v>45</v>
      </c>
      <c r="D28" s="4" t="s">
        <v>17</v>
      </c>
      <c r="E28" s="5">
        <f t="shared" si="0"/>
        <v>2139876</v>
      </c>
      <c r="F28" s="5">
        <v>1037145</v>
      </c>
      <c r="G28" s="6">
        <v>1.1126698774038346</v>
      </c>
      <c r="H28" s="6">
        <v>1.0725642432457876</v>
      </c>
      <c r="I28" s="5">
        <v>1102731</v>
      </c>
      <c r="J28" s="6">
        <v>14.20999318963555</v>
      </c>
      <c r="K28" s="6">
        <v>-19.15758220006584</v>
      </c>
    </row>
    <row r="29" spans="1:11" ht="12.75">
      <c r="A29" s="4">
        <v>24</v>
      </c>
      <c r="B29" s="4">
        <v>26</v>
      </c>
      <c r="C29" s="4" t="s">
        <v>46</v>
      </c>
      <c r="D29" s="4" t="s">
        <v>38</v>
      </c>
      <c r="E29" s="5">
        <f t="shared" si="0"/>
        <v>2109402</v>
      </c>
      <c r="F29" s="5">
        <v>877511</v>
      </c>
      <c r="G29" s="6">
        <v>5.290076135797728</v>
      </c>
      <c r="H29" s="6">
        <v>33.66748516347543</v>
      </c>
      <c r="I29" s="5">
        <v>1231891</v>
      </c>
      <c r="J29" s="6">
        <v>19.189847153684862</v>
      </c>
      <c r="K29" s="6">
        <v>10.761544001488843</v>
      </c>
    </row>
    <row r="30" spans="1:11" ht="12.75">
      <c r="A30" s="4">
        <v>25</v>
      </c>
      <c r="B30" s="4">
        <v>34</v>
      </c>
      <c r="C30" s="4" t="s">
        <v>47</v>
      </c>
      <c r="D30" s="4" t="s">
        <v>19</v>
      </c>
      <c r="E30" s="5">
        <f t="shared" si="0"/>
        <v>2041674</v>
      </c>
      <c r="F30" s="5">
        <v>1803701</v>
      </c>
      <c r="G30" s="6">
        <v>0.4606084933145793</v>
      </c>
      <c r="H30" s="6">
        <v>18.412989773697728</v>
      </c>
      <c r="I30" s="5">
        <v>237973</v>
      </c>
      <c r="J30" s="6">
        <v>18.83533005845201</v>
      </c>
      <c r="K30" s="6">
        <v>-23.946232194846807</v>
      </c>
    </row>
    <row r="31" spans="1:11" ht="12.75">
      <c r="A31" s="4">
        <v>26</v>
      </c>
      <c r="B31" s="4">
        <v>16</v>
      </c>
      <c r="C31" s="4" t="s">
        <v>48</v>
      </c>
      <c r="D31" s="4" t="s">
        <v>49</v>
      </c>
      <c r="E31" s="5">
        <f t="shared" si="0"/>
        <v>1878468</v>
      </c>
      <c r="F31" s="5">
        <v>1118990</v>
      </c>
      <c r="G31" s="6">
        <v>1.1622087775583338</v>
      </c>
      <c r="H31" s="6">
        <v>-54.51173254123126</v>
      </c>
      <c r="I31" s="5">
        <v>759478</v>
      </c>
      <c r="J31" s="6">
        <v>7.400082688372804</v>
      </c>
      <c r="K31" s="6">
        <v>2.1074128499078104</v>
      </c>
    </row>
    <row r="32" spans="1:11" ht="12.75">
      <c r="A32" s="4">
        <v>27</v>
      </c>
      <c r="B32" s="4">
        <v>25</v>
      </c>
      <c r="C32" s="4" t="s">
        <v>50</v>
      </c>
      <c r="D32" s="4" t="s">
        <v>51</v>
      </c>
      <c r="E32" s="5">
        <f t="shared" si="0"/>
        <v>1598023</v>
      </c>
      <c r="F32" s="5">
        <v>1176479</v>
      </c>
      <c r="G32" s="6">
        <v>1.6188984248762621</v>
      </c>
      <c r="H32" s="6">
        <v>-58.93693452200183</v>
      </c>
      <c r="I32" s="5">
        <v>421544</v>
      </c>
      <c r="J32" s="6">
        <v>0</v>
      </c>
      <c r="K32" s="6">
        <v>-20.166506006298516</v>
      </c>
    </row>
    <row r="33" spans="1:11" ht="12.75">
      <c r="A33" s="4">
        <v>28</v>
      </c>
      <c r="B33" s="4">
        <v>38</v>
      </c>
      <c r="C33" s="4" t="s">
        <v>52</v>
      </c>
      <c r="D33" s="4" t="s">
        <v>24</v>
      </c>
      <c r="E33" s="5">
        <f t="shared" si="0"/>
        <v>1577585</v>
      </c>
      <c r="F33" s="5">
        <v>675830</v>
      </c>
      <c r="G33" s="6">
        <v>0.22061761093766183</v>
      </c>
      <c r="H33" s="6">
        <v>22.90052736861206</v>
      </c>
      <c r="I33" s="5">
        <v>901755</v>
      </c>
      <c r="J33" s="6">
        <v>0</v>
      </c>
      <c r="K33" s="6">
        <v>-5.70858546409307</v>
      </c>
    </row>
    <row r="34" spans="1:11" ht="12.75">
      <c r="A34" s="4">
        <v>29</v>
      </c>
      <c r="B34" s="4">
        <v>23</v>
      </c>
      <c r="C34" s="4" t="s">
        <v>53</v>
      </c>
      <c r="D34" s="4" t="s">
        <v>38</v>
      </c>
      <c r="E34" s="5">
        <f t="shared" si="0"/>
        <v>1574827</v>
      </c>
      <c r="F34" s="5">
        <v>1394687</v>
      </c>
      <c r="G34" s="6">
        <v>3.0125755814745534</v>
      </c>
      <c r="H34" s="6">
        <v>-22.187463735125696</v>
      </c>
      <c r="I34" s="5">
        <v>180140</v>
      </c>
      <c r="J34" s="6">
        <v>29.48151437770623</v>
      </c>
      <c r="K34" s="6">
        <v>-33.80321025399687</v>
      </c>
    </row>
    <row r="35" spans="1:11" ht="12.75">
      <c r="A35" s="4">
        <v>30</v>
      </c>
      <c r="B35" s="4">
        <v>29</v>
      </c>
      <c r="C35" s="4" t="s">
        <v>54</v>
      </c>
      <c r="D35" s="4" t="s">
        <v>55</v>
      </c>
      <c r="E35" s="5">
        <f t="shared" si="0"/>
        <v>1466355</v>
      </c>
      <c r="F35" s="5">
        <v>1123999</v>
      </c>
      <c r="G35" s="6">
        <v>6.846714276436189</v>
      </c>
      <c r="H35" s="6">
        <v>-9.081209803383823</v>
      </c>
      <c r="I35" s="5">
        <v>342356</v>
      </c>
      <c r="J35" s="6">
        <v>26.983899800207972</v>
      </c>
      <c r="K35" s="6">
        <v>-0.3089538374629005</v>
      </c>
    </row>
    <row r="36" spans="1:11" ht="12.75">
      <c r="A36" s="4">
        <v>31</v>
      </c>
      <c r="B36" s="4">
        <v>32</v>
      </c>
      <c r="C36" s="4" t="s">
        <v>56</v>
      </c>
      <c r="D36" s="4" t="s">
        <v>38</v>
      </c>
      <c r="E36" s="5">
        <f t="shared" si="0"/>
        <v>1327756</v>
      </c>
      <c r="F36" s="5">
        <v>601273</v>
      </c>
      <c r="G36" s="6">
        <v>3.237298198987814</v>
      </c>
      <c r="H36" s="6">
        <v>13.009982088250363</v>
      </c>
      <c r="I36" s="5">
        <v>726483</v>
      </c>
      <c r="J36" s="6">
        <v>3.984539211516305</v>
      </c>
      <c r="K36" s="6">
        <v>7.871940463392353</v>
      </c>
    </row>
    <row r="37" spans="1:11" ht="12.75">
      <c r="A37" s="4">
        <v>32</v>
      </c>
      <c r="B37" s="4">
        <v>36</v>
      </c>
      <c r="C37" s="4" t="s">
        <v>57</v>
      </c>
      <c r="D37" s="4" t="s">
        <v>38</v>
      </c>
      <c r="E37" s="5">
        <f aca="true" t="shared" si="1" ref="E37:E68">F37+I37</f>
        <v>1305756</v>
      </c>
      <c r="F37" s="5">
        <v>213498</v>
      </c>
      <c r="G37" s="6">
        <v>0.016861984655593965</v>
      </c>
      <c r="H37" s="6">
        <v>-2.629706654991123</v>
      </c>
      <c r="I37" s="5">
        <v>1092258</v>
      </c>
      <c r="J37" s="6">
        <v>5.009347608348943</v>
      </c>
      <c r="K37" s="6">
        <v>13.029584610910852</v>
      </c>
    </row>
    <row r="38" spans="1:11" ht="12.75">
      <c r="A38" s="4">
        <v>33</v>
      </c>
      <c r="B38" s="4">
        <v>40</v>
      </c>
      <c r="C38" s="4" t="s">
        <v>58</v>
      </c>
      <c r="D38" s="4" t="s">
        <v>59</v>
      </c>
      <c r="E38" s="5">
        <f t="shared" si="1"/>
        <v>1303430</v>
      </c>
      <c r="F38" s="5">
        <v>1114430</v>
      </c>
      <c r="G38" s="6">
        <v>0.0794127939843687</v>
      </c>
      <c r="H38" s="6">
        <v>-1.5087039251401324</v>
      </c>
      <c r="I38" s="5">
        <v>189000</v>
      </c>
      <c r="J38" s="6">
        <v>0</v>
      </c>
      <c r="K38" s="6">
        <v>27.530364372467776</v>
      </c>
    </row>
    <row r="39" spans="1:11" ht="12.75">
      <c r="A39" s="4">
        <v>34</v>
      </c>
      <c r="B39" s="4">
        <v>30</v>
      </c>
      <c r="C39" s="4" t="s">
        <v>60</v>
      </c>
      <c r="D39" s="4" t="s">
        <v>49</v>
      </c>
      <c r="E39" s="5">
        <f t="shared" si="1"/>
        <v>1283214</v>
      </c>
      <c r="F39" s="5">
        <v>730559</v>
      </c>
      <c r="G39" s="6">
        <v>0.031345859814197075</v>
      </c>
      <c r="H39" s="6">
        <v>-5.055993595533443</v>
      </c>
      <c r="I39" s="5">
        <v>552655</v>
      </c>
      <c r="J39" s="6">
        <v>0</v>
      </c>
      <c r="K39" s="6">
        <v>-31.325877601739283</v>
      </c>
    </row>
    <row r="40" spans="1:11" ht="12.75">
      <c r="A40" s="4">
        <v>35</v>
      </c>
      <c r="B40" s="4">
        <v>10</v>
      </c>
      <c r="C40" s="4" t="s">
        <v>61</v>
      </c>
      <c r="D40" s="4" t="s">
        <v>17</v>
      </c>
      <c r="E40" s="5">
        <f t="shared" si="1"/>
        <v>1256397</v>
      </c>
      <c r="F40" s="5">
        <v>570059</v>
      </c>
      <c r="G40" s="6">
        <v>0.7506240582115185</v>
      </c>
      <c r="H40" s="6">
        <v>3.609979698180768</v>
      </c>
      <c r="I40" s="5">
        <v>686338</v>
      </c>
      <c r="J40" s="6">
        <v>7.5496329796689094</v>
      </c>
      <c r="K40" s="6">
        <v>-26.75475246013753</v>
      </c>
    </row>
    <row r="41" spans="1:11" ht="12.75">
      <c r="A41" s="4">
        <v>36</v>
      </c>
      <c r="B41" s="4">
        <v>41</v>
      </c>
      <c r="C41" s="4" t="s">
        <v>62</v>
      </c>
      <c r="D41" s="4" t="s">
        <v>21</v>
      </c>
      <c r="E41" s="5">
        <f t="shared" si="1"/>
        <v>1222640</v>
      </c>
      <c r="F41" s="5">
        <v>1074140</v>
      </c>
      <c r="G41" s="6">
        <v>0.07298862345690506</v>
      </c>
      <c r="H41" s="6">
        <v>3.0680333075536614</v>
      </c>
      <c r="I41" s="5">
        <v>148500</v>
      </c>
      <c r="J41" s="6">
        <v>0</v>
      </c>
      <c r="K41" s="6">
        <v>-7.179958371617244</v>
      </c>
    </row>
    <row r="42" spans="1:11" ht="12.75">
      <c r="A42" s="4">
        <v>37</v>
      </c>
      <c r="B42" s="4">
        <v>39</v>
      </c>
      <c r="C42" s="4" t="s">
        <v>63</v>
      </c>
      <c r="D42" s="4" t="s">
        <v>19</v>
      </c>
      <c r="E42" s="5">
        <f t="shared" si="1"/>
        <v>1124444</v>
      </c>
      <c r="F42" s="5">
        <v>961350</v>
      </c>
      <c r="G42" s="6">
        <v>0.46621937899828364</v>
      </c>
      <c r="H42" s="6">
        <v>-13.611598610021417</v>
      </c>
      <c r="I42" s="5">
        <v>163094</v>
      </c>
      <c r="J42" s="6">
        <v>0</v>
      </c>
      <c r="K42" s="6">
        <v>0.4749789000942272</v>
      </c>
    </row>
    <row r="43" spans="1:11" ht="12.75">
      <c r="A43" s="4">
        <v>38</v>
      </c>
      <c r="B43" s="4">
        <v>28</v>
      </c>
      <c r="C43" s="4" t="s">
        <v>64</v>
      </c>
      <c r="D43" s="4" t="s">
        <v>30</v>
      </c>
      <c r="E43" s="5">
        <f t="shared" si="1"/>
        <v>1053679</v>
      </c>
      <c r="F43" s="5">
        <v>446067</v>
      </c>
      <c r="G43" s="6">
        <v>5.48594717833868</v>
      </c>
      <c r="H43" s="6">
        <v>-28.91668406299603</v>
      </c>
      <c r="I43" s="5">
        <v>607612</v>
      </c>
      <c r="J43" s="6">
        <v>0</v>
      </c>
      <c r="K43" s="6">
        <v>-8.365757581241466</v>
      </c>
    </row>
    <row r="44" spans="1:11" ht="12.75">
      <c r="A44" s="4">
        <v>39</v>
      </c>
      <c r="B44" s="4">
        <v>59</v>
      </c>
      <c r="C44" s="4" t="s">
        <v>65</v>
      </c>
      <c r="D44" s="4" t="s">
        <v>59</v>
      </c>
      <c r="E44" s="5">
        <f t="shared" si="1"/>
        <v>1021690</v>
      </c>
      <c r="F44" s="5">
        <v>1011688</v>
      </c>
      <c r="G44" s="6">
        <v>5.069744822514451</v>
      </c>
      <c r="H44" s="6">
        <v>38.249915958577304</v>
      </c>
      <c r="I44" s="5">
        <v>10002</v>
      </c>
      <c r="J44" s="6">
        <v>0</v>
      </c>
      <c r="K44" s="6" t="s">
        <v>117</v>
      </c>
    </row>
    <row r="45" spans="1:11" ht="12.75">
      <c r="A45" s="4">
        <v>40</v>
      </c>
      <c r="B45" s="4">
        <v>44</v>
      </c>
      <c r="C45" s="4" t="s">
        <v>66</v>
      </c>
      <c r="D45" s="4" t="s">
        <v>19</v>
      </c>
      <c r="E45" s="5">
        <f t="shared" si="1"/>
        <v>966774</v>
      </c>
      <c r="F45" s="5">
        <v>621534</v>
      </c>
      <c r="G45" s="6">
        <v>0.006918366493224828</v>
      </c>
      <c r="H45" s="6">
        <v>6.362399568755185</v>
      </c>
      <c r="I45" s="5">
        <v>345240</v>
      </c>
      <c r="J45" s="6">
        <v>0</v>
      </c>
      <c r="K45" s="6">
        <v>110.04343964079493</v>
      </c>
    </row>
    <row r="46" spans="1:11" ht="12.75">
      <c r="A46" s="4">
        <v>41</v>
      </c>
      <c r="B46" s="4">
        <v>33</v>
      </c>
      <c r="C46" s="4" t="s">
        <v>67</v>
      </c>
      <c r="D46" s="4" t="s">
        <v>30</v>
      </c>
      <c r="E46" s="5">
        <f t="shared" si="1"/>
        <v>894602</v>
      </c>
      <c r="F46" s="5">
        <v>359392</v>
      </c>
      <c r="G46" s="6">
        <v>0.03505921111210044</v>
      </c>
      <c r="H46" s="6">
        <v>38.38364002510373</v>
      </c>
      <c r="I46" s="5">
        <v>535210</v>
      </c>
      <c r="J46" s="6">
        <v>0</v>
      </c>
      <c r="K46" s="6">
        <v>-9.645866358738887</v>
      </c>
    </row>
    <row r="47" spans="1:11" ht="12.75">
      <c r="A47" s="4">
        <v>42</v>
      </c>
      <c r="B47" s="4">
        <v>45</v>
      </c>
      <c r="C47" s="4" t="s">
        <v>68</v>
      </c>
      <c r="D47" s="4" t="s">
        <v>30</v>
      </c>
      <c r="E47" s="5">
        <f t="shared" si="1"/>
        <v>885638</v>
      </c>
      <c r="F47" s="5">
        <v>775053</v>
      </c>
      <c r="G47" s="6">
        <v>39.85456478460183</v>
      </c>
      <c r="H47" s="6">
        <v>-55.216385406277745</v>
      </c>
      <c r="I47" s="5">
        <v>110585</v>
      </c>
      <c r="J47" s="6">
        <v>62.54012750373016</v>
      </c>
      <c r="K47" s="6">
        <v>-75.63718718950108</v>
      </c>
    </row>
    <row r="48" spans="1:11" ht="12.75">
      <c r="A48" s="4">
        <v>43</v>
      </c>
      <c r="B48" s="4">
        <v>48</v>
      </c>
      <c r="C48" s="4" t="s">
        <v>69</v>
      </c>
      <c r="D48" s="4" t="s">
        <v>17</v>
      </c>
      <c r="E48" s="5">
        <f t="shared" si="1"/>
        <v>859238</v>
      </c>
      <c r="F48" s="5">
        <v>687779</v>
      </c>
      <c r="G48" s="6">
        <v>1.0564440030882014</v>
      </c>
      <c r="H48" s="6">
        <v>-5.891343463298749</v>
      </c>
      <c r="I48" s="5">
        <v>171459</v>
      </c>
      <c r="J48" s="6">
        <v>0.6304714246554569</v>
      </c>
      <c r="K48" s="6">
        <v>-41.95877579897559</v>
      </c>
    </row>
    <row r="49" spans="1:11" ht="12.75">
      <c r="A49" s="4">
        <v>44</v>
      </c>
      <c r="B49" s="4">
        <v>53</v>
      </c>
      <c r="C49" s="4" t="s">
        <v>70</v>
      </c>
      <c r="D49" s="4" t="s">
        <v>27</v>
      </c>
      <c r="E49" s="5">
        <f t="shared" si="1"/>
        <v>844743</v>
      </c>
      <c r="F49" s="5">
        <v>748993</v>
      </c>
      <c r="G49" s="6">
        <v>7.015819907529177</v>
      </c>
      <c r="H49" s="6">
        <v>-16.693212379793334</v>
      </c>
      <c r="I49" s="5">
        <v>95750</v>
      </c>
      <c r="J49" s="6">
        <v>1.9571801566579634</v>
      </c>
      <c r="K49" s="6">
        <v>-6.020572415687839</v>
      </c>
    </row>
    <row r="50" spans="1:11" ht="12.75">
      <c r="A50" s="4">
        <v>45</v>
      </c>
      <c r="B50" s="4">
        <v>43</v>
      </c>
      <c r="C50" s="4" t="s">
        <v>71</v>
      </c>
      <c r="D50" s="4" t="s">
        <v>21</v>
      </c>
      <c r="E50" s="5">
        <f t="shared" si="1"/>
        <v>670246</v>
      </c>
      <c r="F50" s="5">
        <v>656948</v>
      </c>
      <c r="G50" s="6">
        <v>0.34690721335630825</v>
      </c>
      <c r="H50" s="6">
        <v>-47.62140915143117</v>
      </c>
      <c r="I50" s="5">
        <v>13298</v>
      </c>
      <c r="J50" s="6">
        <v>0</v>
      </c>
      <c r="K50" s="6">
        <v>-3.8119349005397383</v>
      </c>
    </row>
    <row r="51" spans="1:11" ht="12.75">
      <c r="A51" s="4">
        <v>46</v>
      </c>
      <c r="B51" s="4">
        <v>50</v>
      </c>
      <c r="C51" s="4" t="s">
        <v>72</v>
      </c>
      <c r="D51" s="4" t="s">
        <v>17</v>
      </c>
      <c r="E51" s="5">
        <f t="shared" si="1"/>
        <v>640623</v>
      </c>
      <c r="F51" s="5">
        <v>210904</v>
      </c>
      <c r="G51" s="6">
        <v>1.2014945188332131</v>
      </c>
      <c r="H51" s="6">
        <v>-36.10054051433587</v>
      </c>
      <c r="I51" s="5">
        <v>429719</v>
      </c>
      <c r="J51" s="6">
        <v>0</v>
      </c>
      <c r="K51" s="6">
        <v>49.42693808288362</v>
      </c>
    </row>
    <row r="52" spans="1:11" ht="12.75">
      <c r="A52" s="4">
        <v>47</v>
      </c>
      <c r="B52" s="4">
        <v>57</v>
      </c>
      <c r="C52" s="4" t="s">
        <v>73</v>
      </c>
      <c r="D52" s="4" t="s">
        <v>17</v>
      </c>
      <c r="E52" s="5">
        <f t="shared" si="1"/>
        <v>631545</v>
      </c>
      <c r="F52" s="5">
        <v>550299</v>
      </c>
      <c r="G52" s="6">
        <v>0.3392701058878901</v>
      </c>
      <c r="H52" s="6">
        <v>1.10270679426855</v>
      </c>
      <c r="I52" s="5">
        <v>81246</v>
      </c>
      <c r="J52" s="6">
        <v>0</v>
      </c>
      <c r="K52" s="6">
        <v>4.273833359001454</v>
      </c>
    </row>
    <row r="53" spans="1:11" ht="12.75">
      <c r="A53" s="4">
        <v>48</v>
      </c>
      <c r="B53" s="4">
        <v>65</v>
      </c>
      <c r="C53" s="4" t="s">
        <v>74</v>
      </c>
      <c r="D53" s="4" t="s">
        <v>27</v>
      </c>
      <c r="E53" s="5">
        <f t="shared" si="1"/>
        <v>572390</v>
      </c>
      <c r="F53" s="5">
        <v>198062</v>
      </c>
      <c r="G53" s="6">
        <v>0.11864971574557462</v>
      </c>
      <c r="H53" s="6">
        <v>25.823952430562734</v>
      </c>
      <c r="I53" s="5">
        <v>374328</v>
      </c>
      <c r="J53" s="6">
        <v>0</v>
      </c>
      <c r="K53" s="6">
        <v>7.779217413837558</v>
      </c>
    </row>
    <row r="54" spans="1:11" ht="12.75">
      <c r="A54" s="4">
        <v>49</v>
      </c>
      <c r="B54" s="4">
        <v>51</v>
      </c>
      <c r="C54" s="4" t="s">
        <v>75</v>
      </c>
      <c r="D54" s="4" t="s">
        <v>24</v>
      </c>
      <c r="E54" s="5">
        <f t="shared" si="1"/>
        <v>530292</v>
      </c>
      <c r="F54" s="5">
        <v>457404</v>
      </c>
      <c r="G54" s="6">
        <v>0.4884084966462908</v>
      </c>
      <c r="H54" s="6">
        <v>72.17322567895386</v>
      </c>
      <c r="I54" s="5">
        <v>72888</v>
      </c>
      <c r="J54" s="6">
        <v>0</v>
      </c>
      <c r="K54" s="6">
        <v>3.8231439803994327</v>
      </c>
    </row>
    <row r="55" spans="1:11" ht="12.75">
      <c r="A55" s="4">
        <v>50</v>
      </c>
      <c r="B55" s="4">
        <v>66</v>
      </c>
      <c r="C55" s="4" t="s">
        <v>76</v>
      </c>
      <c r="D55" s="4" t="s">
        <v>21</v>
      </c>
      <c r="E55" s="5">
        <f t="shared" si="1"/>
        <v>529352</v>
      </c>
      <c r="F55" s="5">
        <v>493902</v>
      </c>
      <c r="G55" s="6">
        <v>0.0026321011050775256</v>
      </c>
      <c r="H55" s="6">
        <v>4.750330856153823</v>
      </c>
      <c r="I55" s="5">
        <v>35450</v>
      </c>
      <c r="J55" s="6">
        <v>0</v>
      </c>
      <c r="K55" s="6" t="s">
        <v>117</v>
      </c>
    </row>
    <row r="56" spans="1:11" ht="12.75">
      <c r="A56" s="4">
        <v>51</v>
      </c>
      <c r="B56" s="4">
        <v>42</v>
      </c>
      <c r="C56" s="4" t="s">
        <v>77</v>
      </c>
      <c r="D56" s="4" t="s">
        <v>24</v>
      </c>
      <c r="E56" s="5">
        <f t="shared" si="1"/>
        <v>518183</v>
      </c>
      <c r="F56" s="5">
        <v>463513</v>
      </c>
      <c r="G56" s="6">
        <v>0.30419858774187564</v>
      </c>
      <c r="H56" s="6">
        <v>42.4134328816775</v>
      </c>
      <c r="I56" s="5">
        <v>54670</v>
      </c>
      <c r="J56" s="6">
        <v>0</v>
      </c>
      <c r="K56" s="6">
        <v>-0.5566065192082806</v>
      </c>
    </row>
    <row r="57" spans="1:11" ht="12.75">
      <c r="A57" s="4">
        <v>52</v>
      </c>
      <c r="B57" s="4">
        <v>64</v>
      </c>
      <c r="C57" s="4" t="s">
        <v>78</v>
      </c>
      <c r="D57" s="4" t="s">
        <v>19</v>
      </c>
      <c r="E57" s="5">
        <f t="shared" si="1"/>
        <v>510770</v>
      </c>
      <c r="F57" s="5">
        <v>260485</v>
      </c>
      <c r="G57" s="6">
        <v>0</v>
      </c>
      <c r="H57" s="6">
        <v>-21.71844666029494</v>
      </c>
      <c r="I57" s="5">
        <v>250285</v>
      </c>
      <c r="J57" s="6">
        <v>0</v>
      </c>
      <c r="K57" s="6">
        <v>-16.51684606224699</v>
      </c>
    </row>
    <row r="58" spans="1:11" ht="12.75">
      <c r="A58" s="4">
        <v>53</v>
      </c>
      <c r="B58" s="4">
        <v>54</v>
      </c>
      <c r="C58" s="4" t="s">
        <v>79</v>
      </c>
      <c r="D58" s="4" t="s">
        <v>49</v>
      </c>
      <c r="E58" s="5">
        <f t="shared" si="1"/>
        <v>481919</v>
      </c>
      <c r="F58" s="5">
        <v>165442</v>
      </c>
      <c r="G58" s="6">
        <v>0.6050458771049673</v>
      </c>
      <c r="H58" s="6">
        <v>3.32504777726406</v>
      </c>
      <c r="I58" s="5">
        <v>316477</v>
      </c>
      <c r="J58" s="6">
        <v>0</v>
      </c>
      <c r="K58" s="6">
        <v>85.17822871319072</v>
      </c>
    </row>
    <row r="59" spans="1:11" ht="12.75">
      <c r="A59" s="4">
        <v>54</v>
      </c>
      <c r="B59" s="4">
        <v>37</v>
      </c>
      <c r="C59" s="4" t="s">
        <v>80</v>
      </c>
      <c r="D59" s="4" t="s">
        <v>38</v>
      </c>
      <c r="E59" s="5">
        <f t="shared" si="1"/>
        <v>401904</v>
      </c>
      <c r="F59" s="5">
        <v>367513</v>
      </c>
      <c r="G59" s="6">
        <v>0.6497729332023628</v>
      </c>
      <c r="H59" s="6">
        <v>-35.427743125713164</v>
      </c>
      <c r="I59" s="5">
        <v>34391</v>
      </c>
      <c r="J59" s="6">
        <v>0</v>
      </c>
      <c r="K59" s="6">
        <v>-41.585419709881855</v>
      </c>
    </row>
    <row r="60" spans="1:11" ht="12.75">
      <c r="A60" s="4">
        <v>55</v>
      </c>
      <c r="B60" s="4">
        <v>67</v>
      </c>
      <c r="C60" s="4" t="s">
        <v>81</v>
      </c>
      <c r="D60" s="4" t="s">
        <v>82</v>
      </c>
      <c r="E60" s="5">
        <f t="shared" si="1"/>
        <v>385637</v>
      </c>
      <c r="F60" s="5">
        <v>334074</v>
      </c>
      <c r="G60" s="6">
        <v>25.638032292246628</v>
      </c>
      <c r="H60" s="6">
        <v>-7.638076754003786</v>
      </c>
      <c r="I60" s="5">
        <v>51563</v>
      </c>
      <c r="J60" s="6">
        <v>5.870488528596087</v>
      </c>
      <c r="K60" s="6">
        <v>-25.239593452316882</v>
      </c>
    </row>
    <row r="61" spans="1:11" ht="12.75">
      <c r="A61" s="4">
        <v>56</v>
      </c>
      <c r="B61" s="4">
        <v>47</v>
      </c>
      <c r="C61" s="4" t="s">
        <v>83</v>
      </c>
      <c r="D61" s="4" t="s">
        <v>84</v>
      </c>
      <c r="E61" s="5">
        <f t="shared" si="1"/>
        <v>360248</v>
      </c>
      <c r="F61" s="5">
        <v>360248</v>
      </c>
      <c r="G61" s="6">
        <v>0.006106904132708579</v>
      </c>
      <c r="H61" s="6">
        <v>-8.936299292214132</v>
      </c>
      <c r="I61" s="5">
        <v>0</v>
      </c>
      <c r="J61" s="6">
        <v>0</v>
      </c>
      <c r="K61" s="6">
        <v>0</v>
      </c>
    </row>
    <row r="62" spans="1:11" ht="12.75">
      <c r="A62" s="4">
        <v>57</v>
      </c>
      <c r="B62" s="4">
        <v>62</v>
      </c>
      <c r="C62" s="4" t="s">
        <v>85</v>
      </c>
      <c r="D62" s="4" t="s">
        <v>86</v>
      </c>
      <c r="E62" s="5">
        <f t="shared" si="1"/>
        <v>315403</v>
      </c>
      <c r="F62" s="5">
        <v>314653</v>
      </c>
      <c r="G62" s="6">
        <v>0</v>
      </c>
      <c r="H62" s="6">
        <v>25.16876638436071</v>
      </c>
      <c r="I62" s="5">
        <v>750</v>
      </c>
      <c r="J62" s="6">
        <v>0</v>
      </c>
      <c r="K62" s="6">
        <v>0</v>
      </c>
    </row>
    <row r="63" spans="1:11" ht="12.75">
      <c r="A63" s="4">
        <v>58</v>
      </c>
      <c r="B63" s="4">
        <v>61</v>
      </c>
      <c r="C63" s="4" t="s">
        <v>87</v>
      </c>
      <c r="D63" s="4" t="s">
        <v>59</v>
      </c>
      <c r="E63" s="5">
        <f t="shared" si="1"/>
        <v>307817</v>
      </c>
      <c r="F63" s="5">
        <v>282817</v>
      </c>
      <c r="G63" s="6">
        <v>0.1499202664620585</v>
      </c>
      <c r="H63" s="6">
        <v>3.331774437518603</v>
      </c>
      <c r="I63" s="5">
        <v>25000</v>
      </c>
      <c r="J63" s="6">
        <v>0</v>
      </c>
      <c r="K63" s="6">
        <v>-76.053639846736</v>
      </c>
    </row>
    <row r="64" spans="1:11" ht="12.75">
      <c r="A64" s="4">
        <v>59</v>
      </c>
      <c r="B64" s="4">
        <v>55</v>
      </c>
      <c r="C64" s="4" t="s">
        <v>88</v>
      </c>
      <c r="D64" s="4" t="s">
        <v>49</v>
      </c>
      <c r="E64" s="5">
        <f t="shared" si="1"/>
        <v>286610</v>
      </c>
      <c r="F64" s="5">
        <v>252345</v>
      </c>
      <c r="G64" s="6">
        <v>0.008321940200915413</v>
      </c>
      <c r="H64" s="6">
        <v>15.694617010447992</v>
      </c>
      <c r="I64" s="5">
        <v>34265</v>
      </c>
      <c r="J64" s="6">
        <v>0</v>
      </c>
      <c r="K64" s="6">
        <v>3144.791666636887</v>
      </c>
    </row>
    <row r="65" spans="1:11" ht="12.75">
      <c r="A65" s="4">
        <v>60</v>
      </c>
      <c r="B65" s="4">
        <v>63</v>
      </c>
      <c r="C65" s="4" t="s">
        <v>89</v>
      </c>
      <c r="D65" s="4" t="s">
        <v>38</v>
      </c>
      <c r="E65" s="5">
        <f t="shared" si="1"/>
        <v>267707</v>
      </c>
      <c r="F65" s="5">
        <v>217427</v>
      </c>
      <c r="G65" s="6">
        <v>0</v>
      </c>
      <c r="H65" s="6">
        <v>0.8764115840361849</v>
      </c>
      <c r="I65" s="5">
        <v>50280</v>
      </c>
      <c r="J65" s="6">
        <v>0</v>
      </c>
      <c r="K65" s="6">
        <v>-4.213975462926882</v>
      </c>
    </row>
    <row r="66" spans="1:11" ht="12.75">
      <c r="A66" s="4">
        <v>61</v>
      </c>
      <c r="B66" s="4">
        <v>49</v>
      </c>
      <c r="C66" s="4" t="s">
        <v>90</v>
      </c>
      <c r="D66" s="4" t="s">
        <v>91</v>
      </c>
      <c r="E66" s="5">
        <f t="shared" si="1"/>
        <v>255975</v>
      </c>
      <c r="F66" s="5">
        <v>222547</v>
      </c>
      <c r="G66" s="6">
        <v>0.44529919522617695</v>
      </c>
      <c r="H66" s="6">
        <v>-58.32460987900663</v>
      </c>
      <c r="I66" s="5">
        <v>33428</v>
      </c>
      <c r="J66" s="6">
        <v>0</v>
      </c>
      <c r="K66" s="6">
        <v>-88.64156085096249</v>
      </c>
    </row>
    <row r="67" spans="1:11" ht="12.75">
      <c r="A67" s="4">
        <v>62</v>
      </c>
      <c r="B67" s="4">
        <v>70</v>
      </c>
      <c r="C67" s="4" t="s">
        <v>92</v>
      </c>
      <c r="D67" s="4" t="s">
        <v>93</v>
      </c>
      <c r="E67" s="5">
        <f t="shared" si="1"/>
        <v>199241</v>
      </c>
      <c r="F67" s="5">
        <v>129540</v>
      </c>
      <c r="G67" s="6">
        <v>0</v>
      </c>
      <c r="H67" s="6">
        <v>-34.973796759229614</v>
      </c>
      <c r="I67" s="5">
        <v>69701</v>
      </c>
      <c r="J67" s="6">
        <v>0</v>
      </c>
      <c r="K67" s="6">
        <v>-30.92139820219513</v>
      </c>
    </row>
    <row r="68" spans="1:11" ht="12.75">
      <c r="A68" s="4">
        <v>63</v>
      </c>
      <c r="B68" s="4">
        <v>56</v>
      </c>
      <c r="C68" s="4" t="s">
        <v>94</v>
      </c>
      <c r="D68" s="4" t="s">
        <v>24</v>
      </c>
      <c r="E68" s="5">
        <f t="shared" si="1"/>
        <v>185829</v>
      </c>
      <c r="F68" s="5">
        <v>143250</v>
      </c>
      <c r="G68" s="6">
        <v>0</v>
      </c>
      <c r="H68" s="6">
        <v>3.4378181660634817</v>
      </c>
      <c r="I68" s="5">
        <v>42579</v>
      </c>
      <c r="J68" s="6">
        <v>0</v>
      </c>
      <c r="K68" s="6">
        <v>-76.65714583321491</v>
      </c>
    </row>
    <row r="69" spans="1:11" ht="12.75">
      <c r="A69" s="4">
        <v>64</v>
      </c>
      <c r="B69" s="4">
        <v>69</v>
      </c>
      <c r="C69" s="4" t="s">
        <v>95</v>
      </c>
      <c r="D69" s="4" t="s">
        <v>27</v>
      </c>
      <c r="E69" s="5">
        <f aca="true" t="shared" si="2" ref="E69:E100">F69+I69</f>
        <v>184817</v>
      </c>
      <c r="F69" s="5">
        <v>172417</v>
      </c>
      <c r="G69" s="6">
        <v>1.9099044757767505</v>
      </c>
      <c r="H69" s="6">
        <v>-14.092605418009171</v>
      </c>
      <c r="I69" s="5">
        <v>12400</v>
      </c>
      <c r="J69" s="6">
        <v>0</v>
      </c>
      <c r="K69" s="6">
        <v>-24.390243902424153</v>
      </c>
    </row>
    <row r="70" spans="1:11" ht="12.75">
      <c r="A70" s="4">
        <v>65</v>
      </c>
      <c r="B70" s="4">
        <v>71</v>
      </c>
      <c r="C70" s="4" t="s">
        <v>96</v>
      </c>
      <c r="D70" s="4" t="s">
        <v>97</v>
      </c>
      <c r="E70" s="5">
        <f t="shared" si="2"/>
        <v>176532</v>
      </c>
      <c r="F70" s="5">
        <v>176532</v>
      </c>
      <c r="G70" s="6">
        <v>0.0011329390705367866</v>
      </c>
      <c r="H70" s="6">
        <v>9.509128242029645</v>
      </c>
      <c r="I70" s="5">
        <v>0</v>
      </c>
      <c r="J70" s="6">
        <v>0</v>
      </c>
      <c r="K70" s="6">
        <v>0</v>
      </c>
    </row>
    <row r="71" spans="1:11" ht="12.75">
      <c r="A71" s="4">
        <v>66</v>
      </c>
      <c r="B71" s="4">
        <v>77</v>
      </c>
      <c r="C71" s="4" t="s">
        <v>98</v>
      </c>
      <c r="D71" s="4" t="s">
        <v>99</v>
      </c>
      <c r="E71" s="5">
        <f t="shared" si="2"/>
        <v>158169</v>
      </c>
      <c r="F71" s="5">
        <v>113094</v>
      </c>
      <c r="G71" s="6">
        <v>1.0053583744495729</v>
      </c>
      <c r="H71" s="6">
        <v>-22.704594228848727</v>
      </c>
      <c r="I71" s="5">
        <v>45075</v>
      </c>
      <c r="J71" s="6">
        <v>0</v>
      </c>
      <c r="K71" s="6">
        <v>-30.733768728385595</v>
      </c>
    </row>
    <row r="72" spans="1:11" ht="12.75">
      <c r="A72" s="4">
        <v>67</v>
      </c>
      <c r="B72" s="4">
        <v>72</v>
      </c>
      <c r="C72" s="4" t="s">
        <v>100</v>
      </c>
      <c r="D72" s="4" t="s">
        <v>101</v>
      </c>
      <c r="E72" s="5">
        <f t="shared" si="2"/>
        <v>156799</v>
      </c>
      <c r="F72" s="5">
        <v>146199</v>
      </c>
      <c r="G72" s="6">
        <v>0.01778397937058393</v>
      </c>
      <c r="H72" s="6">
        <v>-14.264351436462277</v>
      </c>
      <c r="I72" s="5">
        <v>10600</v>
      </c>
      <c r="J72" s="6">
        <v>0</v>
      </c>
      <c r="K72" s="6">
        <v>5.9999999999939995</v>
      </c>
    </row>
    <row r="73" spans="1:11" ht="12.75">
      <c r="A73" s="4">
        <v>68</v>
      </c>
      <c r="B73" s="4">
        <v>73</v>
      </c>
      <c r="C73" s="4" t="s">
        <v>102</v>
      </c>
      <c r="D73" s="4" t="s">
        <v>103</v>
      </c>
      <c r="E73" s="5">
        <f t="shared" si="2"/>
        <v>147624</v>
      </c>
      <c r="F73" s="5">
        <v>122041</v>
      </c>
      <c r="G73" s="6">
        <v>0.11963192697536074</v>
      </c>
      <c r="H73" s="6">
        <v>55.3158725310457</v>
      </c>
      <c r="I73" s="5">
        <v>25583</v>
      </c>
      <c r="J73" s="6">
        <v>0</v>
      </c>
      <c r="K73" s="6">
        <v>-56.34300341295967</v>
      </c>
    </row>
    <row r="74" spans="1:11" ht="12.75">
      <c r="A74" s="4">
        <v>69</v>
      </c>
      <c r="B74" s="4">
        <v>21</v>
      </c>
      <c r="C74" s="4" t="s">
        <v>104</v>
      </c>
      <c r="D74" s="4" t="s">
        <v>17</v>
      </c>
      <c r="E74" s="5">
        <f t="shared" si="2"/>
        <v>147189</v>
      </c>
      <c r="F74" s="5">
        <v>34534</v>
      </c>
      <c r="G74" s="6">
        <v>0.6167834597787688</v>
      </c>
      <c r="H74" s="6">
        <v>-1.2975877443691273</v>
      </c>
      <c r="I74" s="5">
        <v>112655</v>
      </c>
      <c r="J74" s="6">
        <v>0</v>
      </c>
      <c r="K74" s="6">
        <v>-2.809051772480368</v>
      </c>
    </row>
    <row r="75" spans="1:11" ht="12.75">
      <c r="A75" s="4">
        <v>70</v>
      </c>
      <c r="B75" s="4">
        <v>52</v>
      </c>
      <c r="C75" s="4" t="s">
        <v>105</v>
      </c>
      <c r="D75" s="4" t="s">
        <v>38</v>
      </c>
      <c r="E75" s="5">
        <f t="shared" si="2"/>
        <v>142773</v>
      </c>
      <c r="F75" s="5">
        <v>95193</v>
      </c>
      <c r="G75" s="6">
        <v>0.0031514922315716495</v>
      </c>
      <c r="H75" s="6">
        <v>-0.9386544565272971</v>
      </c>
      <c r="I75" s="5">
        <v>47580</v>
      </c>
      <c r="J75" s="6">
        <v>1.0676754939050022</v>
      </c>
      <c r="K75" s="6">
        <v>-15.313968389574379</v>
      </c>
    </row>
    <row r="76" spans="1:11" ht="12.75">
      <c r="A76" s="4">
        <v>71</v>
      </c>
      <c r="B76" s="4">
        <v>58</v>
      </c>
      <c r="C76" s="4" t="s">
        <v>106</v>
      </c>
      <c r="D76" s="4" t="s">
        <v>107</v>
      </c>
      <c r="E76" s="5">
        <f t="shared" si="2"/>
        <v>141912</v>
      </c>
      <c r="F76" s="5">
        <v>139112</v>
      </c>
      <c r="G76" s="6">
        <v>0</v>
      </c>
      <c r="H76" s="6">
        <v>32.35652306286798</v>
      </c>
      <c r="I76" s="5">
        <v>2800</v>
      </c>
      <c r="J76" s="6">
        <v>0</v>
      </c>
      <c r="K76" s="6">
        <v>27.27272727260331</v>
      </c>
    </row>
    <row r="77" spans="1:11" ht="12.75">
      <c r="A77" s="4">
        <v>72</v>
      </c>
      <c r="B77" s="4">
        <v>35</v>
      </c>
      <c r="C77" s="4" t="s">
        <v>108</v>
      </c>
      <c r="D77" s="4" t="s">
        <v>38</v>
      </c>
      <c r="E77" s="5">
        <f t="shared" si="2"/>
        <v>137356</v>
      </c>
      <c r="F77" s="5">
        <v>118751</v>
      </c>
      <c r="G77" s="6">
        <v>0.12884102028614497</v>
      </c>
      <c r="H77" s="6">
        <v>25.32161212363991</v>
      </c>
      <c r="I77" s="5">
        <v>18605</v>
      </c>
      <c r="J77" s="6">
        <v>0</v>
      </c>
      <c r="K77" s="6">
        <v>-30.022191296486994</v>
      </c>
    </row>
    <row r="78" spans="1:11" ht="12.75">
      <c r="A78" s="4">
        <v>73</v>
      </c>
      <c r="B78" s="4">
        <v>60</v>
      </c>
      <c r="C78" s="4" t="s">
        <v>109</v>
      </c>
      <c r="D78" s="4" t="s">
        <v>17</v>
      </c>
      <c r="E78" s="5">
        <f t="shared" si="2"/>
        <v>127614</v>
      </c>
      <c r="F78" s="5">
        <v>67614</v>
      </c>
      <c r="G78" s="6">
        <v>0</v>
      </c>
      <c r="H78" s="6">
        <v>-75.5786234396644</v>
      </c>
      <c r="I78" s="5">
        <v>60000</v>
      </c>
      <c r="J78" s="6">
        <v>0</v>
      </c>
      <c r="K78" s="6">
        <v>38.568129330245135</v>
      </c>
    </row>
    <row r="79" spans="1:11" ht="12.75">
      <c r="A79" s="4">
        <v>74</v>
      </c>
      <c r="B79" s="4">
        <v>68</v>
      </c>
      <c r="C79" s="4" t="s">
        <v>110</v>
      </c>
      <c r="D79" s="4" t="s">
        <v>111</v>
      </c>
      <c r="E79" s="5">
        <f t="shared" si="2"/>
        <v>118675</v>
      </c>
      <c r="F79" s="5">
        <v>105805</v>
      </c>
      <c r="G79" s="6">
        <v>0.008506214262085912</v>
      </c>
      <c r="H79" s="6">
        <v>18.595527657902977</v>
      </c>
      <c r="I79" s="5">
        <v>12870</v>
      </c>
      <c r="J79" s="6">
        <v>0</v>
      </c>
      <c r="K79" s="6">
        <v>-3.014318010547841</v>
      </c>
    </row>
    <row r="80" spans="1:11" ht="12.75">
      <c r="A80" s="4">
        <v>75</v>
      </c>
      <c r="B80" s="4">
        <v>78</v>
      </c>
      <c r="C80" s="4" t="s">
        <v>112</v>
      </c>
      <c r="D80" s="4" t="s">
        <v>19</v>
      </c>
      <c r="E80" s="5">
        <f t="shared" si="2"/>
        <v>101104</v>
      </c>
      <c r="F80" s="5">
        <v>81575</v>
      </c>
      <c r="G80" s="6">
        <v>0</v>
      </c>
      <c r="H80" s="6">
        <v>34.99089856031193</v>
      </c>
      <c r="I80" s="5">
        <v>19529</v>
      </c>
      <c r="J80" s="6">
        <v>0</v>
      </c>
      <c r="K80" s="6">
        <v>37.24787405999209</v>
      </c>
    </row>
    <row r="81" spans="1:11" ht="12.75">
      <c r="A81" s="4">
        <v>76</v>
      </c>
      <c r="B81" s="4">
        <v>76</v>
      </c>
      <c r="C81" s="4" t="s">
        <v>113</v>
      </c>
      <c r="D81" s="4" t="s">
        <v>49</v>
      </c>
      <c r="E81" s="5">
        <f t="shared" si="2"/>
        <v>98351</v>
      </c>
      <c r="F81" s="5">
        <v>36439</v>
      </c>
      <c r="G81" s="6">
        <v>0</v>
      </c>
      <c r="H81" s="6">
        <v>429.2519970945109</v>
      </c>
      <c r="I81" s="5">
        <v>61912</v>
      </c>
      <c r="J81" s="6">
        <v>0</v>
      </c>
      <c r="K81" s="6">
        <v>6.676775160672213</v>
      </c>
    </row>
    <row r="82" spans="1:11" ht="12.75">
      <c r="A82" s="4">
        <v>77</v>
      </c>
      <c r="B82" s="4">
        <v>75</v>
      </c>
      <c r="C82" s="4" t="s">
        <v>114</v>
      </c>
      <c r="D82" s="4" t="s">
        <v>97</v>
      </c>
      <c r="E82" s="5">
        <f t="shared" si="2"/>
        <v>75243</v>
      </c>
      <c r="F82" s="5">
        <v>64480</v>
      </c>
      <c r="G82" s="6">
        <v>0</v>
      </c>
      <c r="H82" s="6">
        <v>21.71319629272671</v>
      </c>
      <c r="I82" s="5">
        <v>10763</v>
      </c>
      <c r="J82" s="6">
        <v>0</v>
      </c>
      <c r="K82" s="6">
        <v>107.69972983383308</v>
      </c>
    </row>
    <row r="83" spans="1:11" ht="12.75">
      <c r="A83" s="4">
        <v>78</v>
      </c>
      <c r="B83" s="4">
        <v>74</v>
      </c>
      <c r="C83" s="4" t="s">
        <v>115</v>
      </c>
      <c r="D83" s="4" t="s">
        <v>17</v>
      </c>
      <c r="E83" s="5">
        <f t="shared" si="2"/>
        <v>72607</v>
      </c>
      <c r="F83" s="5">
        <v>19287</v>
      </c>
      <c r="G83" s="6">
        <v>0</v>
      </c>
      <c r="H83" s="6">
        <v>-26.447258027600316</v>
      </c>
      <c r="I83" s="5">
        <v>53320</v>
      </c>
      <c r="J83" s="6">
        <v>0</v>
      </c>
      <c r="K83" s="6">
        <v>3.8971161340600355</v>
      </c>
    </row>
    <row r="84" spans="1:11" ht="12.75">
      <c r="A84" s="4">
        <v>79</v>
      </c>
      <c r="B84" s="4">
        <v>79</v>
      </c>
      <c r="C84" s="4" t="s">
        <v>116</v>
      </c>
      <c r="D84" s="4" t="s">
        <v>24</v>
      </c>
      <c r="E84" s="5">
        <f t="shared" si="2"/>
        <v>29977</v>
      </c>
      <c r="F84" s="5">
        <v>29977</v>
      </c>
      <c r="G84" s="6">
        <v>0.036694799346165395</v>
      </c>
      <c r="H84" s="6">
        <v>1126.053169729546</v>
      </c>
      <c r="I84" s="5">
        <v>0</v>
      </c>
      <c r="J84" s="6">
        <v>0</v>
      </c>
      <c r="K84" s="6">
        <v>0</v>
      </c>
    </row>
    <row r="85" spans="5:11" ht="12.75">
      <c r="E85" s="2"/>
      <c r="F85" s="2"/>
      <c r="G85" s="3"/>
      <c r="H85" s="3"/>
      <c r="I85" s="2"/>
      <c r="J85" s="3"/>
      <c r="K85" s="3"/>
    </row>
    <row r="86" spans="5:11" ht="12.75">
      <c r="E86" s="2"/>
      <c r="F86" s="2"/>
      <c r="G86" s="3"/>
      <c r="H86" s="3"/>
      <c r="I86" s="2"/>
      <c r="J86" s="3"/>
      <c r="K86" s="3"/>
    </row>
    <row r="87" spans="5:11" ht="12.75">
      <c r="E87" s="2"/>
      <c r="F87" s="2"/>
      <c r="G87" s="3"/>
      <c r="H87" s="3"/>
      <c r="I87" s="2"/>
      <c r="J87" s="3"/>
      <c r="K87" s="3"/>
    </row>
    <row r="88" spans="5:11" ht="12.75">
      <c r="E88" s="2"/>
      <c r="F88" s="2"/>
      <c r="G88" s="3"/>
      <c r="H88" s="3"/>
      <c r="I88" s="2"/>
      <c r="J88" s="3"/>
      <c r="K88" s="3"/>
    </row>
    <row r="89" spans="5:11" ht="12.75">
      <c r="E89" s="2"/>
      <c r="F89" s="2"/>
      <c r="G89" s="3"/>
      <c r="H89" s="3"/>
      <c r="I89" s="2"/>
      <c r="J89" s="3"/>
      <c r="K89" s="3"/>
    </row>
    <row r="90" spans="5:11" ht="12.75">
      <c r="E90" s="2"/>
      <c r="F90" s="2"/>
      <c r="G90" s="3"/>
      <c r="H90" s="3"/>
      <c r="I90" s="2"/>
      <c r="J90" s="3"/>
      <c r="K90" s="3"/>
    </row>
    <row r="91" spans="5:11" ht="12.75">
      <c r="E91" s="2"/>
      <c r="F91" s="2"/>
      <c r="G91" s="3"/>
      <c r="H91" s="3"/>
      <c r="I91" s="2"/>
      <c r="J91" s="3"/>
      <c r="K91" s="3"/>
    </row>
    <row r="92" spans="5:11" ht="12.75">
      <c r="E92" s="2"/>
      <c r="F92" s="2"/>
      <c r="G92" s="3"/>
      <c r="H92" s="3"/>
      <c r="I92" s="2"/>
      <c r="J92" s="3"/>
      <c r="K92" s="3"/>
    </row>
    <row r="93" spans="5:11" ht="12.75">
      <c r="E93" s="2"/>
      <c r="F93" s="2"/>
      <c r="G93" s="3"/>
      <c r="H93" s="3"/>
      <c r="I93" s="2"/>
      <c r="J93" s="3"/>
      <c r="K93" s="3"/>
    </row>
    <row r="94" spans="5:11" ht="12.75">
      <c r="E94" s="2"/>
      <c r="F94" s="2"/>
      <c r="G94" s="3"/>
      <c r="H94" s="3"/>
      <c r="I94" s="2"/>
      <c r="J94" s="3"/>
      <c r="K94" s="3"/>
    </row>
    <row r="95" spans="5:11" ht="12.75">
      <c r="E95" s="2"/>
      <c r="F95" s="2"/>
      <c r="G95" s="3"/>
      <c r="H95" s="3"/>
      <c r="I95" s="2"/>
      <c r="J95" s="3"/>
      <c r="K95" s="3"/>
    </row>
    <row r="96" spans="5:11" ht="12.75">
      <c r="E96" s="2"/>
      <c r="F96" s="2"/>
      <c r="G96" s="3"/>
      <c r="H96" s="3"/>
      <c r="I96" s="2"/>
      <c r="J96" s="3"/>
      <c r="K96" s="3"/>
    </row>
    <row r="97" spans="5:11" ht="12.75">
      <c r="E97" s="2"/>
      <c r="F97" s="2"/>
      <c r="G97" s="3"/>
      <c r="H97" s="3"/>
      <c r="I97" s="2"/>
      <c r="J97" s="3"/>
      <c r="K97" s="3"/>
    </row>
    <row r="98" ht="12.75">
      <c r="K98" s="3"/>
    </row>
  </sheetData>
  <mergeCells count="6">
    <mergeCell ref="F3:H3"/>
    <mergeCell ref="I3:K3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АЦ Эксперт Урал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Лыжина</dc:creator>
  <cp:keywords/>
  <dc:description/>
  <cp:lastModifiedBy>Лыжина</cp:lastModifiedBy>
  <dcterms:created xsi:type="dcterms:W3CDTF">2011-05-17T04:47:46Z</dcterms:created>
  <dcterms:modified xsi:type="dcterms:W3CDTF">2011-05-17T04:55:57Z</dcterms:modified>
  <cp:category/>
  <cp:version/>
  <cp:contentType/>
  <cp:contentStatus/>
</cp:coreProperties>
</file>