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<sst xmlns="http://schemas.openxmlformats.org/spreadsheetml/2006/main" count="191" uniqueCount="127">
  <si>
    <t>Место</t>
  </si>
  <si>
    <t>Место по активам</t>
  </si>
  <si>
    <t>Банк</t>
  </si>
  <si>
    <t>Город</t>
  </si>
  <si>
    <t>Средства юрлиц</t>
  </si>
  <si>
    <t>Расчетные счета</t>
  </si>
  <si>
    <t xml:space="preserve">Депозиты юрлиц и выпущенные ценные бумаги </t>
  </si>
  <si>
    <t>Доля валютных, %</t>
  </si>
  <si>
    <t>Изменение за год, %</t>
  </si>
  <si>
    <t>СБЕРБАНК - Уральский банк</t>
  </si>
  <si>
    <t>ХАНТЫ-МАНСИЙСКИЙ БАНК</t>
  </si>
  <si>
    <t>Ханты-Мансийск</t>
  </si>
  <si>
    <t>МЕТКОМБАНК</t>
  </si>
  <si>
    <t>Каменск-Уральский</t>
  </si>
  <si>
    <t>СКБ-БАНК</t>
  </si>
  <si>
    <t>Екатеринбург</t>
  </si>
  <si>
    <t>ЗАПСИБКОМБАНК</t>
  </si>
  <si>
    <t>Тюмень</t>
  </si>
  <si>
    <t>ПРОМСВЯЗЬБАНК - филиалы</t>
  </si>
  <si>
    <t>УБРИР</t>
  </si>
  <si>
    <t>ЧЕЛЯБИНВЕСТБАНК</t>
  </si>
  <si>
    <t>Челябинск</t>
  </si>
  <si>
    <t>СУРГУТНЕФТЕГАЗБАНК</t>
  </si>
  <si>
    <t>Сургут</t>
  </si>
  <si>
    <t>КОЛЬЦО УРАЛА</t>
  </si>
  <si>
    <t>УГЛЕМЕТБАНК</t>
  </si>
  <si>
    <t>ЭКОПРОМБАНК</t>
  </si>
  <si>
    <t>Пермь</t>
  </si>
  <si>
    <t>ЧЕЛИНДБАНК</t>
  </si>
  <si>
    <t>ФОРШТАДТ</t>
  </si>
  <si>
    <t>Оренбург</t>
  </si>
  <si>
    <t>МДМ БАНК - филиалы</t>
  </si>
  <si>
    <t>КРЕДИТ УРАЛ БАНК</t>
  </si>
  <si>
    <t>Магнитогорск</t>
  </si>
  <si>
    <t>УРАЛ ФД</t>
  </si>
  <si>
    <t>БАНК24.РУ</t>
  </si>
  <si>
    <t>ЮНИКРЕДИТ БАНК - филиалы</t>
  </si>
  <si>
    <t>УРАЛТРАНСБАНК</t>
  </si>
  <si>
    <t>СНЕЖИНСКИЙ</t>
  </si>
  <si>
    <t>Снежинск</t>
  </si>
  <si>
    <t>БЫСТРОБАНК</t>
  </si>
  <si>
    <t>Ижевск</t>
  </si>
  <si>
    <t>БАНК ОРЕНБУРГ</t>
  </si>
  <si>
    <t>ЕКАТЕРИНБУРГ</t>
  </si>
  <si>
    <t>ИНВЕСТКАПИТАЛБАНК</t>
  </si>
  <si>
    <t>Уфа</t>
  </si>
  <si>
    <t>БАШКОМСНАББАНК</t>
  </si>
  <si>
    <t>ТРАНСКРЕДИТБАНК - филиалы</t>
  </si>
  <si>
    <t>ВТБ24 - филиалы</t>
  </si>
  <si>
    <t>АГРОПРОМКРЕДИТ - филиалы</t>
  </si>
  <si>
    <t>ВУЗ-БАНК</t>
  </si>
  <si>
    <t>РАЙФФАЙЗЕНБАНК - филиалы</t>
  </si>
  <si>
    <t>НЕЙВА</t>
  </si>
  <si>
    <t>Новоуральск</t>
  </si>
  <si>
    <t>АГРОСОЮЗ</t>
  </si>
  <si>
    <t>СОЦИНВЕСТБАНК</t>
  </si>
  <si>
    <t>СИББИЗНЕСБАНК</t>
  </si>
  <si>
    <t>СИБНЕФТЕБАНК</t>
  </si>
  <si>
    <t>АФ БАНК</t>
  </si>
  <si>
    <t>ЮГРА</t>
  </si>
  <si>
    <t>Мегион</t>
  </si>
  <si>
    <t>ИЖКОМБАНК</t>
  </si>
  <si>
    <t>УРАЛЛИГА</t>
  </si>
  <si>
    <t>СВЕРДЛОВСКИЙ ГУБЕРНСКИЙ</t>
  </si>
  <si>
    <t>РУСЬ</t>
  </si>
  <si>
    <t>ЕРМАК</t>
  </si>
  <si>
    <t>Нижневартовск</t>
  </si>
  <si>
    <t>ТЮМЕНЬАГРОПРОМБАНК</t>
  </si>
  <si>
    <t>СИБИРЬГАЗБАНК</t>
  </si>
  <si>
    <t>РЕГИОНАЛЬНЫЙ БАНК РАЗВИТИЯ</t>
  </si>
  <si>
    <t>АККОБАНК</t>
  </si>
  <si>
    <t>ПРОМТРАНСБАНК</t>
  </si>
  <si>
    <t>УРАЛПРИВАТБАНК</t>
  </si>
  <si>
    <t>ПЕРМЬ</t>
  </si>
  <si>
    <t>ЮНИАСТРУМ БАНК - филиалы</t>
  </si>
  <si>
    <t>НИКО-БАНК</t>
  </si>
  <si>
    <t>ТАГИЛБАНК</t>
  </si>
  <si>
    <t>Нижний Тагил</t>
  </si>
  <si>
    <t>СТРОЙЛЕСБАНК</t>
  </si>
  <si>
    <t>ПУРПЕ</t>
  </si>
  <si>
    <t>СИБИРСКИЙ БАНК РЕКОНСТРУКЦИИ И РАЗВИТИЯ</t>
  </si>
  <si>
    <t>&gt; 10 раз</t>
  </si>
  <si>
    <t>УРАЛЬСКИЙ КАПИТАЛ</t>
  </si>
  <si>
    <t>УРАЛФИНАНС</t>
  </si>
  <si>
    <t>СБЕРИНВЕСТБАНК</t>
  </si>
  <si>
    <t>ПЕРМИНВЕСТБАНК</t>
  </si>
  <si>
    <t>СУРГУТСКИЙ ЦЕНТРАЛЬНЫЙ</t>
  </si>
  <si>
    <t>—</t>
  </si>
  <si>
    <t>ПЕРВОУРАЛЬСКБАНК</t>
  </si>
  <si>
    <t>Первоуральск</t>
  </si>
  <si>
    <t>НОЯБРЬСКНЕФТЕКОМБАНК</t>
  </si>
  <si>
    <t>Ноябрьск</t>
  </si>
  <si>
    <t>УРАЛПРОМБАНК</t>
  </si>
  <si>
    <t>ПРИОБЬЕ</t>
  </si>
  <si>
    <t>РЕЗЕРВ</t>
  </si>
  <si>
    <t>МОБИЛБАНК</t>
  </si>
  <si>
    <t>УИК-БАНК</t>
  </si>
  <si>
    <t>УРАЛЬСКИЙ МЕЖРЕГИОНАЛЬНЫЙ БАНК</t>
  </si>
  <si>
    <t>КЕТОВСКИЙ</t>
  </si>
  <si>
    <t>Кетово</t>
  </si>
  <si>
    <t>БАШПРОМБАНК</t>
  </si>
  <si>
    <t>ПРИПОЛЯРНЫЙ</t>
  </si>
  <si>
    <t>Уренгой</t>
  </si>
  <si>
    <t>УРАЛЬСКИЙ ТРАСТОВЫЙ БАНК</t>
  </si>
  <si>
    <t>ПОЧТОБАНК</t>
  </si>
  <si>
    <t>ПЛАТЕЖНЫЕ СИСТЕМЫ</t>
  </si>
  <si>
    <t>Стерлитамак</t>
  </si>
  <si>
    <t>ОРСКИНДУСТРИЯБАНК</t>
  </si>
  <si>
    <t>Орск</t>
  </si>
  <si>
    <t>КУРГАН</t>
  </si>
  <si>
    <t>Курган</t>
  </si>
  <si>
    <t>МОЙ БАНК. ИПОТЕКА</t>
  </si>
  <si>
    <t>СЕВЕРНАЯ КАЗНА</t>
  </si>
  <si>
    <t>НСТ-БАНК</t>
  </si>
  <si>
    <t>Новотроицк</t>
  </si>
  <si>
    <t>БАШИНВЕСТ</t>
  </si>
  <si>
    <t>СПУТНИК</t>
  </si>
  <si>
    <t>Бугуруслан</t>
  </si>
  <si>
    <t>БУЗУЛУКБАНК</t>
  </si>
  <si>
    <t>Бузулук</t>
  </si>
  <si>
    <t>ПЛАТО-БАНК</t>
  </si>
  <si>
    <t>ДРУЖБА</t>
  </si>
  <si>
    <t>УДМУРТИНВЕСТСТРОЙБАНК</t>
  </si>
  <si>
    <t>НАДЕЖНОСТЬ</t>
  </si>
  <si>
    <t>ЧЕЛЯБКОМЗЕМБАНК</t>
  </si>
  <si>
    <t>На 01.01.11, млн руб.</t>
  </si>
  <si>
    <t>Банки по убыванию средств юрлиц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</si>
</sst>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dd\.mm\.yy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,,"/>
    <numFmt numFmtId="177" formatCode="#,##0.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mmm/yyyy"/>
    <numFmt numFmtId="184" formatCode="#,##0.000"/>
    <numFmt numFmtId="185" formatCode="#,##0,,"/>
    <numFmt numFmtId="186" formatCode="0.000%"/>
    <numFmt numFmtId="187" formatCode="#,##0.0000"/>
    <numFmt numFmtId="188" formatCode="0.000000000000000%"/>
    <numFmt numFmtId="189" formatCode="_-* #,##0&quot;р&quot;_-;\-* #,##0&quot;р&quot;_-;_-* &quot;-&quot;&quot;р&quot;_-;_-@_-"/>
    <numFmt numFmtId="190" formatCode="_-* #,##0_р_-;\-* #,##0_р_-;_-* &quot;-&quot;_р_-;_-@_-"/>
    <numFmt numFmtId="191" formatCode="_-* #,##0.00&quot;р&quot;_-;\-* #,##0.00&quot;р&quot;_-;_-* &quot;-&quot;??&quot;р&quot;_-;_-@_-"/>
    <numFmt numFmtId="192" formatCode="_-* #,##0.00_р_-;\-* #,##0.00_р_-;_-* &quot;-&quot;??_р_-;_-@_-"/>
    <numFmt numFmtId="193" formatCode="\+##;\-##;0"/>
    <numFmt numFmtId="194" formatCode="000\ 00"/>
    <numFmt numFmtId="195" formatCode="#,##0_0_0"/>
    <numFmt numFmtId="196" formatCode="_-* #,##0.0_р_-;\-* #,##0.0_р_-;_-* &quot;-&quot;??_р_-;_-@_-"/>
    <numFmt numFmtId="197" formatCode="_-* #,##0_р_-;\-* #,##0_р_-;_-* &quot;-&quot;??_р_-;_-@_-"/>
    <numFmt numFmtId="198" formatCode="000"/>
    <numFmt numFmtId="199" formatCode="00"/>
    <numFmt numFmtId="200" formatCode="0*100"/>
    <numFmt numFmtId="201" formatCode="*100"/>
    <numFmt numFmtId="202" formatCode="\100"/>
    <numFmt numFmtId="203" formatCode="\=\100"/>
    <numFmt numFmtId="204" formatCode="\=*100"/>
    <numFmt numFmtId="205" formatCode="#"/>
    <numFmt numFmtId="206" formatCode="\ 0"/>
    <numFmt numFmtId="207" formatCode="\ 0.0"/>
    <numFmt numFmtId="208" formatCode="0.0,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>
      <alignment/>
      <protection/>
    </xf>
    <xf numFmtId="0" fontId="4" fillId="0" borderId="0">
      <alignment wrapText="1"/>
      <protection/>
    </xf>
    <xf numFmtId="193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3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4" xfId="0" applyFont="1" applyBorder="1" applyAlignment="1">
      <alignment/>
    </xf>
  </cellXfs>
  <cellStyles count="17">
    <cellStyle name="Normal" xfId="0"/>
    <cellStyle name="Hyperlink" xfId="15"/>
    <cellStyle name="Currency" xfId="16"/>
    <cellStyle name="Currency [0]" xfId="17"/>
    <cellStyle name="Обычный]Модуль3" xfId="18"/>
    <cellStyle name="Followed Hyperlink" xfId="19"/>
    <cellStyle name="Перенос" xfId="20"/>
    <cellStyle name="Перенос слов" xfId="21"/>
    <cellStyle name="Плюс-Минус" xfId="22"/>
    <cellStyle name="Плюс-Минус Цветной" xfId="23"/>
    <cellStyle name="Percent" xfId="24"/>
    <cellStyle name="Счет" xfId="25"/>
    <cellStyle name="Тысячи (/1000)" xfId="26"/>
    <cellStyle name="Тысячи [раздел.]" xfId="27"/>
    <cellStyle name="Comma" xfId="28"/>
    <cellStyle name="Comma [0]" xfId="29"/>
    <cellStyle name="Число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97"/>
  <sheetViews>
    <sheetView tabSelected="1" zoomScale="85" zoomScaleNormal="85" workbookViewId="0" topLeftCell="A1">
      <selection activeCell="B3" sqref="B3:B4"/>
    </sheetView>
  </sheetViews>
  <sheetFormatPr defaultColWidth="9.00390625" defaultRowHeight="12.75"/>
  <cols>
    <col min="3" max="3" width="9.625" style="0" customWidth="1"/>
    <col min="4" max="4" width="46.125" style="0" customWidth="1"/>
    <col min="5" max="5" width="19.25390625" style="0" customWidth="1"/>
    <col min="6" max="6" width="14.00390625" style="0" customWidth="1"/>
    <col min="7" max="7" width="11.625" style="0" customWidth="1"/>
    <col min="8" max="8" width="12.375" style="0" customWidth="1"/>
    <col min="9" max="9" width="11.25390625" style="0" customWidth="1"/>
    <col min="10" max="11" width="12.875" style="0" customWidth="1"/>
    <col min="12" max="12" width="13.625" style="0" customWidth="1"/>
  </cols>
  <sheetData>
    <row r="2" spans="2:12" ht="12.75">
      <c r="B2" s="12" t="s">
        <v>126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38.25" customHeight="1">
      <c r="B3" s="7" t="s">
        <v>0</v>
      </c>
      <c r="C3" s="7" t="s">
        <v>1</v>
      </c>
      <c r="D3" s="7" t="s">
        <v>2</v>
      </c>
      <c r="E3" s="7" t="s">
        <v>3</v>
      </c>
      <c r="F3" s="8" t="s">
        <v>4</v>
      </c>
      <c r="G3" s="9" t="s">
        <v>5</v>
      </c>
      <c r="H3" s="9"/>
      <c r="I3" s="9"/>
      <c r="J3" s="9" t="s">
        <v>6</v>
      </c>
      <c r="K3" s="9"/>
      <c r="L3" s="9"/>
    </row>
    <row r="4" spans="2:13" ht="38.25">
      <c r="B4" s="7"/>
      <c r="C4" s="7"/>
      <c r="D4" s="7"/>
      <c r="E4" s="7"/>
      <c r="F4" s="10" t="s">
        <v>125</v>
      </c>
      <c r="G4" s="10" t="s">
        <v>125</v>
      </c>
      <c r="H4" s="10" t="s">
        <v>7</v>
      </c>
      <c r="I4" s="10" t="s">
        <v>8</v>
      </c>
      <c r="J4" s="10" t="s">
        <v>125</v>
      </c>
      <c r="K4" s="10" t="s">
        <v>7</v>
      </c>
      <c r="L4" s="10" t="s">
        <v>8</v>
      </c>
      <c r="M4" s="1"/>
    </row>
    <row r="5" spans="2:12" ht="12.75">
      <c r="B5" s="11"/>
      <c r="C5" s="11"/>
      <c r="D5" s="4" t="s">
        <v>9</v>
      </c>
      <c r="E5" s="4"/>
      <c r="F5" s="5">
        <f aca="true" t="shared" si="0" ref="F5:F36">G5+J5</f>
        <v>87448488</v>
      </c>
      <c r="G5" s="5">
        <v>64494579</v>
      </c>
      <c r="H5" s="6">
        <v>3.331952907235816</v>
      </c>
      <c r="I5" s="6">
        <v>45.53043215881832</v>
      </c>
      <c r="J5" s="5">
        <v>22953909</v>
      </c>
      <c r="K5" s="6">
        <v>7.194295315887154</v>
      </c>
      <c r="L5" s="6">
        <v>-57.30470494009809</v>
      </c>
    </row>
    <row r="6" spans="2:12" ht="12.75">
      <c r="B6" s="11">
        <v>1</v>
      </c>
      <c r="C6" s="11">
        <v>1</v>
      </c>
      <c r="D6" s="4" t="s">
        <v>10</v>
      </c>
      <c r="E6" s="4" t="s">
        <v>11</v>
      </c>
      <c r="F6" s="5">
        <f t="shared" si="0"/>
        <v>74799701</v>
      </c>
      <c r="G6" s="5">
        <v>13584787</v>
      </c>
      <c r="H6" s="6">
        <v>1.351548610957242</v>
      </c>
      <c r="I6" s="6">
        <v>21.715910342215672</v>
      </c>
      <c r="J6" s="5">
        <v>61214914</v>
      </c>
      <c r="K6" s="6">
        <v>10.926863345752638</v>
      </c>
      <c r="L6" s="6">
        <v>31.102117717124173</v>
      </c>
    </row>
    <row r="7" spans="2:12" ht="12.75">
      <c r="B7" s="11">
        <v>2</v>
      </c>
      <c r="C7" s="11">
        <v>5</v>
      </c>
      <c r="D7" s="4" t="s">
        <v>12</v>
      </c>
      <c r="E7" s="4" t="s">
        <v>13</v>
      </c>
      <c r="F7" s="5">
        <f t="shared" si="0"/>
        <v>34862531</v>
      </c>
      <c r="G7" s="5">
        <v>28822191</v>
      </c>
      <c r="H7" s="6">
        <v>3.1604502239264183</v>
      </c>
      <c r="I7" s="6">
        <v>125.07927350058581</v>
      </c>
      <c r="J7" s="5">
        <v>6040340</v>
      </c>
      <c r="K7" s="6">
        <v>17.045944433591487</v>
      </c>
      <c r="L7" s="6">
        <v>-35.92685549996144</v>
      </c>
    </row>
    <row r="8" spans="2:12" ht="12.75">
      <c r="B8" s="11">
        <v>3</v>
      </c>
      <c r="C8" s="11">
        <v>2</v>
      </c>
      <c r="D8" s="4" t="s">
        <v>14</v>
      </c>
      <c r="E8" s="4" t="s">
        <v>15</v>
      </c>
      <c r="F8" s="5">
        <f t="shared" si="0"/>
        <v>32866275</v>
      </c>
      <c r="G8" s="5">
        <v>16220418</v>
      </c>
      <c r="H8" s="6">
        <v>0.6581273059670842</v>
      </c>
      <c r="I8" s="6">
        <v>88.97315310590112</v>
      </c>
      <c r="J8" s="5">
        <v>16645857</v>
      </c>
      <c r="K8" s="6">
        <v>4.379786513845457</v>
      </c>
      <c r="L8" s="6">
        <v>13.877859712710086</v>
      </c>
    </row>
    <row r="9" spans="2:12" ht="12.75">
      <c r="B9" s="11">
        <v>4</v>
      </c>
      <c r="C9" s="11">
        <v>4</v>
      </c>
      <c r="D9" s="4" t="s">
        <v>16</v>
      </c>
      <c r="E9" s="4" t="s">
        <v>17</v>
      </c>
      <c r="F9" s="5">
        <f t="shared" si="0"/>
        <v>28821171</v>
      </c>
      <c r="G9" s="5">
        <v>9845518</v>
      </c>
      <c r="H9" s="6">
        <v>2.837158999658525</v>
      </c>
      <c r="I9" s="6">
        <v>37.13555132555534</v>
      </c>
      <c r="J9" s="5">
        <v>18975653</v>
      </c>
      <c r="K9" s="6">
        <v>0.8655723204887864</v>
      </c>
      <c r="L9" s="6">
        <v>23.36046259979258</v>
      </c>
    </row>
    <row r="10" spans="2:12" ht="12.75">
      <c r="B10" s="11"/>
      <c r="C10" s="11"/>
      <c r="D10" s="4" t="s">
        <v>18</v>
      </c>
      <c r="E10" s="4"/>
      <c r="F10" s="5">
        <f t="shared" si="0"/>
        <v>15610232</v>
      </c>
      <c r="G10" s="5">
        <v>1177930</v>
      </c>
      <c r="H10" s="6">
        <v>0.8474187770071226</v>
      </c>
      <c r="I10" s="6">
        <v>111.99555826714827</v>
      </c>
      <c r="J10" s="5">
        <v>14432302</v>
      </c>
      <c r="K10" s="6">
        <v>0.11268472624810652</v>
      </c>
      <c r="L10" s="6">
        <v>589.846957748714</v>
      </c>
    </row>
    <row r="11" spans="2:12" ht="12.75">
      <c r="B11" s="11">
        <v>5</v>
      </c>
      <c r="C11" s="11">
        <v>3</v>
      </c>
      <c r="D11" s="4" t="s">
        <v>19</v>
      </c>
      <c r="E11" s="4" t="s">
        <v>15</v>
      </c>
      <c r="F11" s="5">
        <f t="shared" si="0"/>
        <v>11220182</v>
      </c>
      <c r="G11" s="5">
        <v>6488090</v>
      </c>
      <c r="H11" s="6">
        <v>1.836303133896108</v>
      </c>
      <c r="I11" s="6">
        <v>67.4932356957004</v>
      </c>
      <c r="J11" s="5">
        <v>4732092</v>
      </c>
      <c r="K11" s="6">
        <v>7.166661172267995</v>
      </c>
      <c r="L11" s="6">
        <v>-44.35634762731237</v>
      </c>
    </row>
    <row r="12" spans="2:12" ht="12.75">
      <c r="B12" s="11">
        <v>6</v>
      </c>
      <c r="C12" s="11">
        <v>8</v>
      </c>
      <c r="D12" s="4" t="s">
        <v>20</v>
      </c>
      <c r="E12" s="4" t="s">
        <v>21</v>
      </c>
      <c r="F12" s="5">
        <f t="shared" si="0"/>
        <v>9046302</v>
      </c>
      <c r="G12" s="5">
        <v>7122668</v>
      </c>
      <c r="H12" s="6">
        <v>5.748225243686775</v>
      </c>
      <c r="I12" s="6">
        <v>14.00987896910289</v>
      </c>
      <c r="J12" s="5">
        <v>1923634</v>
      </c>
      <c r="K12" s="6">
        <v>2.170111362140615</v>
      </c>
      <c r="L12" s="6">
        <v>25.73864264017722</v>
      </c>
    </row>
    <row r="13" spans="2:12" ht="12.75">
      <c r="B13" s="11">
        <v>7</v>
      </c>
      <c r="C13" s="11">
        <v>6</v>
      </c>
      <c r="D13" s="4" t="s">
        <v>22</v>
      </c>
      <c r="E13" s="4" t="s">
        <v>23</v>
      </c>
      <c r="F13" s="5">
        <f t="shared" si="0"/>
        <v>8081394</v>
      </c>
      <c r="G13" s="5">
        <v>4333936</v>
      </c>
      <c r="H13" s="6">
        <v>36.98783276910411</v>
      </c>
      <c r="I13" s="6">
        <v>-39.324019838846475</v>
      </c>
      <c r="J13" s="5">
        <v>3747458</v>
      </c>
      <c r="K13" s="6">
        <v>0</v>
      </c>
      <c r="L13" s="6">
        <v>-53.87568017979763</v>
      </c>
    </row>
    <row r="14" spans="2:12" ht="12.75">
      <c r="B14" s="11">
        <v>8</v>
      </c>
      <c r="C14" s="11">
        <v>11</v>
      </c>
      <c r="D14" s="4" t="s">
        <v>24</v>
      </c>
      <c r="E14" s="4" t="s">
        <v>15</v>
      </c>
      <c r="F14" s="5">
        <f t="shared" si="0"/>
        <v>6727452</v>
      </c>
      <c r="G14" s="5">
        <v>2101336</v>
      </c>
      <c r="H14" s="6">
        <v>0.8539805152531532</v>
      </c>
      <c r="I14" s="6">
        <v>74.39297958492642</v>
      </c>
      <c r="J14" s="5">
        <v>4626116</v>
      </c>
      <c r="K14" s="6">
        <v>9.542821667247429</v>
      </c>
      <c r="L14" s="6">
        <v>95.50121815419529</v>
      </c>
    </row>
    <row r="15" spans="2:12" ht="12.75">
      <c r="B15" s="11">
        <v>9</v>
      </c>
      <c r="C15" s="11">
        <v>15</v>
      </c>
      <c r="D15" s="4" t="s">
        <v>25</v>
      </c>
      <c r="E15" s="4" t="s">
        <v>21</v>
      </c>
      <c r="F15" s="5">
        <f t="shared" si="0"/>
        <v>6683227</v>
      </c>
      <c r="G15" s="5">
        <v>6074109</v>
      </c>
      <c r="H15" s="6">
        <v>5.996303326133924</v>
      </c>
      <c r="I15" s="6">
        <v>171.81040199831205</v>
      </c>
      <c r="J15" s="5">
        <v>609118</v>
      </c>
      <c r="K15" s="6">
        <v>9.084610863576517</v>
      </c>
      <c r="L15" s="6">
        <v>-84.50746854786036</v>
      </c>
    </row>
    <row r="16" spans="2:12" ht="12.75">
      <c r="B16" s="11">
        <v>10</v>
      </c>
      <c r="C16" s="11">
        <v>18</v>
      </c>
      <c r="D16" s="4" t="s">
        <v>26</v>
      </c>
      <c r="E16" s="4" t="s">
        <v>27</v>
      </c>
      <c r="F16" s="5">
        <f t="shared" si="0"/>
        <v>6201295</v>
      </c>
      <c r="G16" s="5">
        <v>3852546</v>
      </c>
      <c r="H16" s="6">
        <v>51.130421285041116</v>
      </c>
      <c r="I16" s="6">
        <v>42.509280100911276</v>
      </c>
      <c r="J16" s="5">
        <v>2348749</v>
      </c>
      <c r="K16" s="6">
        <v>0</v>
      </c>
      <c r="L16" s="6">
        <v>6.415950053009778</v>
      </c>
    </row>
    <row r="17" spans="2:12" ht="12.75">
      <c r="B17" s="11">
        <v>11</v>
      </c>
      <c r="C17" s="11">
        <v>7</v>
      </c>
      <c r="D17" s="4" t="s">
        <v>28</v>
      </c>
      <c r="E17" s="4" t="s">
        <v>21</v>
      </c>
      <c r="F17" s="5">
        <f t="shared" si="0"/>
        <v>5751360</v>
      </c>
      <c r="G17" s="5">
        <v>5121048</v>
      </c>
      <c r="H17" s="6">
        <v>6.508394375526259</v>
      </c>
      <c r="I17" s="6">
        <v>28.65758710873612</v>
      </c>
      <c r="J17" s="5">
        <v>630312</v>
      </c>
      <c r="K17" s="6">
        <v>21.558529743999795</v>
      </c>
      <c r="L17" s="6">
        <v>-23.9841531142025</v>
      </c>
    </row>
    <row r="18" spans="2:12" ht="12.75">
      <c r="B18" s="11">
        <v>12</v>
      </c>
      <c r="C18" s="11">
        <v>17</v>
      </c>
      <c r="D18" s="4" t="s">
        <v>29</v>
      </c>
      <c r="E18" s="4" t="s">
        <v>30</v>
      </c>
      <c r="F18" s="5">
        <f t="shared" si="0"/>
        <v>5138725</v>
      </c>
      <c r="G18" s="5">
        <v>2140045</v>
      </c>
      <c r="H18" s="6">
        <v>1.886502386632057</v>
      </c>
      <c r="I18" s="6">
        <v>28.716072149254572</v>
      </c>
      <c r="J18" s="5">
        <v>2998680</v>
      </c>
      <c r="K18" s="6">
        <v>18.57644030039884</v>
      </c>
      <c r="L18" s="6">
        <v>13.658778054806131</v>
      </c>
    </row>
    <row r="19" spans="2:12" ht="12.75">
      <c r="B19" s="11"/>
      <c r="C19" s="11"/>
      <c r="D19" s="4" t="s">
        <v>31</v>
      </c>
      <c r="E19" s="4"/>
      <c r="F19" s="5">
        <f t="shared" si="0"/>
        <v>5049105</v>
      </c>
      <c r="G19" s="5">
        <v>2549304</v>
      </c>
      <c r="H19" s="6">
        <v>5.546808069967332</v>
      </c>
      <c r="I19" s="6">
        <v>4.945658954817192</v>
      </c>
      <c r="J19" s="5">
        <v>2499801</v>
      </c>
      <c r="K19" s="6">
        <v>8.97071406883988</v>
      </c>
      <c r="L19" s="6">
        <v>-47.05066740458068</v>
      </c>
    </row>
    <row r="20" spans="2:12" ht="12.75">
      <c r="B20" s="11">
        <v>13</v>
      </c>
      <c r="C20" s="11">
        <v>9</v>
      </c>
      <c r="D20" s="4" t="s">
        <v>32</v>
      </c>
      <c r="E20" s="4" t="s">
        <v>33</v>
      </c>
      <c r="F20" s="5">
        <f t="shared" si="0"/>
        <v>4722556</v>
      </c>
      <c r="G20" s="5">
        <v>4236901</v>
      </c>
      <c r="H20" s="6">
        <v>23.881629521199574</v>
      </c>
      <c r="I20" s="6">
        <v>55.65219499704449</v>
      </c>
      <c r="J20" s="5">
        <v>485655</v>
      </c>
      <c r="K20" s="6">
        <v>0</v>
      </c>
      <c r="L20" s="6">
        <v>79.95553496989348</v>
      </c>
    </row>
    <row r="21" spans="2:12" ht="12.75">
      <c r="B21" s="11">
        <v>14</v>
      </c>
      <c r="C21" s="11">
        <v>13</v>
      </c>
      <c r="D21" s="4" t="s">
        <v>34</v>
      </c>
      <c r="E21" s="4" t="s">
        <v>27</v>
      </c>
      <c r="F21" s="5">
        <f t="shared" si="0"/>
        <v>4147396</v>
      </c>
      <c r="G21" s="5">
        <v>2529121</v>
      </c>
      <c r="H21" s="6">
        <v>5.770423795460953</v>
      </c>
      <c r="I21" s="6">
        <v>63.5065532023835</v>
      </c>
      <c r="J21" s="5">
        <v>1618275</v>
      </c>
      <c r="K21" s="6">
        <v>7.877091347267924</v>
      </c>
      <c r="L21" s="6">
        <v>-22.20534874732476</v>
      </c>
    </row>
    <row r="22" spans="2:12" ht="12.75">
      <c r="B22" s="11">
        <v>15</v>
      </c>
      <c r="C22" s="11">
        <v>19</v>
      </c>
      <c r="D22" s="4" t="s">
        <v>35</v>
      </c>
      <c r="E22" s="4" t="s">
        <v>15</v>
      </c>
      <c r="F22" s="5">
        <f t="shared" si="0"/>
        <v>3823623</v>
      </c>
      <c r="G22" s="5">
        <v>3579663</v>
      </c>
      <c r="H22" s="6">
        <v>0.548291836410299</v>
      </c>
      <c r="I22" s="6">
        <v>153.67548732601574</v>
      </c>
      <c r="J22" s="5">
        <v>243960</v>
      </c>
      <c r="K22" s="6">
        <v>0</v>
      </c>
      <c r="L22" s="6">
        <v>11.503672454534236</v>
      </c>
    </row>
    <row r="23" spans="2:12" ht="12.75">
      <c r="B23" s="11"/>
      <c r="C23" s="11"/>
      <c r="D23" s="4" t="s">
        <v>36</v>
      </c>
      <c r="E23" s="4"/>
      <c r="F23" s="5">
        <f t="shared" si="0"/>
        <v>3471316.71234</v>
      </c>
      <c r="G23" s="5">
        <v>958936.7123400003</v>
      </c>
      <c r="H23" s="6">
        <v>21.549074366519093</v>
      </c>
      <c r="I23" s="6">
        <v>158.12007072256864</v>
      </c>
      <c r="J23" s="5">
        <v>2512380</v>
      </c>
      <c r="K23" s="6">
        <v>74.2301323844323</v>
      </c>
      <c r="L23" s="6">
        <v>364.0987464579031</v>
      </c>
    </row>
    <row r="24" spans="2:12" ht="12.75">
      <c r="B24" s="11">
        <v>16</v>
      </c>
      <c r="C24" s="11">
        <v>12</v>
      </c>
      <c r="D24" s="4" t="s">
        <v>37</v>
      </c>
      <c r="E24" s="4" t="s">
        <v>15</v>
      </c>
      <c r="F24" s="5">
        <f t="shared" si="0"/>
        <v>3420424</v>
      </c>
      <c r="G24" s="5">
        <v>2847799</v>
      </c>
      <c r="H24" s="6">
        <v>3.019173754889302</v>
      </c>
      <c r="I24" s="6">
        <v>-21.770103796532975</v>
      </c>
      <c r="J24" s="5">
        <v>572625</v>
      </c>
      <c r="K24" s="6">
        <v>4.257760314341847</v>
      </c>
      <c r="L24" s="6">
        <v>-30.1040093841585</v>
      </c>
    </row>
    <row r="25" spans="2:12" ht="12.75">
      <c r="B25" s="11">
        <v>17</v>
      </c>
      <c r="C25" s="11">
        <v>20</v>
      </c>
      <c r="D25" s="4" t="s">
        <v>38</v>
      </c>
      <c r="E25" s="4" t="s">
        <v>39</v>
      </c>
      <c r="F25" s="5">
        <f t="shared" si="0"/>
        <v>3393083</v>
      </c>
      <c r="G25" s="5">
        <v>2865054</v>
      </c>
      <c r="H25" s="6">
        <v>0.7126567247947159</v>
      </c>
      <c r="I25" s="6">
        <v>34.39486860510607</v>
      </c>
      <c r="J25" s="5">
        <v>528029</v>
      </c>
      <c r="K25" s="6">
        <v>0</v>
      </c>
      <c r="L25" s="6">
        <v>-50.74043875917502</v>
      </c>
    </row>
    <row r="26" spans="2:12" ht="12.75">
      <c r="B26" s="11">
        <v>18</v>
      </c>
      <c r="C26" s="11">
        <v>16</v>
      </c>
      <c r="D26" s="4" t="s">
        <v>40</v>
      </c>
      <c r="E26" s="4" t="s">
        <v>41</v>
      </c>
      <c r="F26" s="5">
        <f t="shared" si="0"/>
        <v>3203756</v>
      </c>
      <c r="G26" s="5">
        <v>2459953</v>
      </c>
      <c r="H26" s="6">
        <v>0.37232418668161543</v>
      </c>
      <c r="I26" s="6">
        <v>591.3417626179308</v>
      </c>
      <c r="J26" s="5">
        <v>743803</v>
      </c>
      <c r="K26" s="6">
        <v>35.21322178049833</v>
      </c>
      <c r="L26" s="6">
        <v>-46.84497848580978</v>
      </c>
    </row>
    <row r="27" spans="2:12" ht="12.75">
      <c r="B27" s="11">
        <v>19</v>
      </c>
      <c r="C27" s="11">
        <v>23</v>
      </c>
      <c r="D27" s="4" t="s">
        <v>42</v>
      </c>
      <c r="E27" s="4" t="s">
        <v>30</v>
      </c>
      <c r="F27" s="5">
        <f t="shared" si="0"/>
        <v>3199910</v>
      </c>
      <c r="G27" s="5">
        <v>856759</v>
      </c>
      <c r="H27" s="6">
        <v>0.008403763485414217</v>
      </c>
      <c r="I27" s="6">
        <v>12.666071398044028</v>
      </c>
      <c r="J27" s="5">
        <v>2343151</v>
      </c>
      <c r="K27" s="6">
        <v>0</v>
      </c>
      <c r="L27" s="6">
        <v>-18.279088746747764</v>
      </c>
    </row>
    <row r="28" spans="2:12" ht="12.75">
      <c r="B28" s="11">
        <v>20</v>
      </c>
      <c r="C28" s="11">
        <v>24</v>
      </c>
      <c r="D28" s="4" t="s">
        <v>43</v>
      </c>
      <c r="E28" s="4" t="s">
        <v>15</v>
      </c>
      <c r="F28" s="5">
        <f t="shared" si="0"/>
        <v>3166394</v>
      </c>
      <c r="G28" s="5">
        <v>2014548</v>
      </c>
      <c r="H28" s="6">
        <v>0.1774591620552104</v>
      </c>
      <c r="I28" s="6">
        <v>6.683372671172558</v>
      </c>
      <c r="J28" s="5">
        <v>1151846</v>
      </c>
      <c r="K28" s="6">
        <v>0</v>
      </c>
      <c r="L28" s="6">
        <v>24.247190041637005</v>
      </c>
    </row>
    <row r="29" spans="2:12" ht="12.75">
      <c r="B29" s="11">
        <v>21</v>
      </c>
      <c r="C29" s="11">
        <v>14</v>
      </c>
      <c r="D29" s="4" t="s">
        <v>44</v>
      </c>
      <c r="E29" s="4" t="s">
        <v>45</v>
      </c>
      <c r="F29" s="5">
        <f t="shared" si="0"/>
        <v>3157239</v>
      </c>
      <c r="G29" s="5">
        <v>1319243</v>
      </c>
      <c r="H29" s="6">
        <v>0.11445958022896464</v>
      </c>
      <c r="I29" s="6">
        <v>66.61505371998419</v>
      </c>
      <c r="J29" s="5">
        <v>1837996</v>
      </c>
      <c r="K29" s="6">
        <v>21.276270459783373</v>
      </c>
      <c r="L29" s="6">
        <v>19.05337463289637</v>
      </c>
    </row>
    <row r="30" spans="2:12" ht="12.75">
      <c r="B30" s="11">
        <v>22</v>
      </c>
      <c r="C30" s="11">
        <v>26</v>
      </c>
      <c r="D30" s="4" t="s">
        <v>46</v>
      </c>
      <c r="E30" s="4" t="s">
        <v>45</v>
      </c>
      <c r="F30" s="5">
        <f t="shared" si="0"/>
        <v>2857358</v>
      </c>
      <c r="G30" s="5">
        <v>1031065</v>
      </c>
      <c r="H30" s="6">
        <v>1.4238675544218842</v>
      </c>
      <c r="I30" s="6">
        <v>-0.6216777588757754</v>
      </c>
      <c r="J30" s="5">
        <v>1826293</v>
      </c>
      <c r="K30" s="6">
        <v>0.9415794727352073</v>
      </c>
      <c r="L30" s="6">
        <v>149.80891179576406</v>
      </c>
    </row>
    <row r="31" spans="2:12" ht="12.75">
      <c r="B31" s="11"/>
      <c r="C31" s="11"/>
      <c r="D31" s="4" t="s">
        <v>47</v>
      </c>
      <c r="E31" s="4"/>
      <c r="F31" s="5">
        <f t="shared" si="0"/>
        <v>2836686.7754299967</v>
      </c>
      <c r="G31" s="5">
        <v>1768508.2494499967</v>
      </c>
      <c r="H31" s="6">
        <v>0.48688425754745474</v>
      </c>
      <c r="I31" s="6">
        <v>26.283371136481403</v>
      </c>
      <c r="J31" s="5">
        <v>1068178.52598</v>
      </c>
      <c r="K31" s="6">
        <v>0</v>
      </c>
      <c r="L31" s="6">
        <v>-15.686209530008622</v>
      </c>
    </row>
    <row r="32" spans="2:12" ht="12.75">
      <c r="B32" s="11"/>
      <c r="C32" s="11"/>
      <c r="D32" s="4" t="s">
        <v>48</v>
      </c>
      <c r="E32" s="4"/>
      <c r="F32" s="5">
        <f t="shared" si="0"/>
        <v>2810939</v>
      </c>
      <c r="G32" s="5">
        <v>2249913</v>
      </c>
      <c r="H32" s="6">
        <v>2.6859260780305725</v>
      </c>
      <c r="I32" s="6">
        <v>76.83560490725989</v>
      </c>
      <c r="J32" s="5">
        <v>561026</v>
      </c>
      <c r="K32" s="6">
        <v>1.9557025877588559</v>
      </c>
      <c r="L32" s="6">
        <v>8.351777388939746</v>
      </c>
    </row>
    <row r="33" spans="2:12" ht="12.75">
      <c r="B33" s="11"/>
      <c r="C33" s="11"/>
      <c r="D33" s="4" t="s">
        <v>49</v>
      </c>
      <c r="E33" s="4"/>
      <c r="F33" s="5">
        <f t="shared" si="0"/>
        <v>2495741</v>
      </c>
      <c r="G33" s="5">
        <v>1722883</v>
      </c>
      <c r="H33" s="6">
        <v>0.038191798282297754</v>
      </c>
      <c r="I33" s="6">
        <v>-20.734691624129024</v>
      </c>
      <c r="J33" s="5">
        <v>772858</v>
      </c>
      <c r="K33" s="6">
        <v>0.13792960673241397</v>
      </c>
      <c r="L33" s="6">
        <v>36.58282274725061</v>
      </c>
    </row>
    <row r="34" spans="2:12" ht="12.75">
      <c r="B34" s="11">
        <v>23</v>
      </c>
      <c r="C34" s="11">
        <v>21</v>
      </c>
      <c r="D34" s="4" t="s">
        <v>50</v>
      </c>
      <c r="E34" s="4" t="s">
        <v>15</v>
      </c>
      <c r="F34" s="5">
        <f t="shared" si="0"/>
        <v>2390189</v>
      </c>
      <c r="G34" s="5">
        <v>1026139</v>
      </c>
      <c r="H34" s="6">
        <v>1.4617902642819345</v>
      </c>
      <c r="I34" s="6">
        <v>77.71841162737532</v>
      </c>
      <c r="J34" s="5">
        <v>1364050</v>
      </c>
      <c r="K34" s="6">
        <v>12.78003005754921</v>
      </c>
      <c r="L34" s="6">
        <v>-50.75916192566494</v>
      </c>
    </row>
    <row r="35" spans="2:12" ht="12.75">
      <c r="B35" s="11"/>
      <c r="C35" s="11"/>
      <c r="D35" s="4" t="s">
        <v>51</v>
      </c>
      <c r="E35" s="4"/>
      <c r="F35" s="5">
        <f t="shared" si="0"/>
        <v>2386577</v>
      </c>
      <c r="G35" s="5">
        <v>1099495</v>
      </c>
      <c r="H35" s="6">
        <v>21.17026453053447</v>
      </c>
      <c r="I35" s="6">
        <v>10.769861594972365</v>
      </c>
      <c r="J35" s="5">
        <v>1287082</v>
      </c>
      <c r="K35" s="6">
        <v>9.898203844044124</v>
      </c>
      <c r="L35" s="6">
        <v>-10.688459977170455</v>
      </c>
    </row>
    <row r="36" spans="2:12" ht="12.75">
      <c r="B36" s="11">
        <v>24</v>
      </c>
      <c r="C36" s="11">
        <v>48</v>
      </c>
      <c r="D36" s="4" t="s">
        <v>52</v>
      </c>
      <c r="E36" s="4" t="s">
        <v>53</v>
      </c>
      <c r="F36" s="5">
        <f t="shared" si="0"/>
        <v>2250066</v>
      </c>
      <c r="G36" s="5">
        <v>1531716</v>
      </c>
      <c r="H36" s="6">
        <v>0.255987402364407</v>
      </c>
      <c r="I36" s="6">
        <v>72.79702174464845</v>
      </c>
      <c r="J36" s="5">
        <v>718350</v>
      </c>
      <c r="K36" s="6">
        <v>0.5502888564070438</v>
      </c>
      <c r="L36" s="6">
        <v>164.07984707006838</v>
      </c>
    </row>
    <row r="37" spans="2:12" ht="12.75">
      <c r="B37" s="11">
        <v>25</v>
      </c>
      <c r="C37" s="11">
        <v>39</v>
      </c>
      <c r="D37" s="4" t="s">
        <v>54</v>
      </c>
      <c r="E37" s="4" t="s">
        <v>30</v>
      </c>
      <c r="F37" s="5">
        <f aca="true" t="shared" si="1" ref="F37:F68">G37+J37</f>
        <v>2184571</v>
      </c>
      <c r="G37" s="5">
        <v>1730662</v>
      </c>
      <c r="H37" s="6">
        <v>44.5938028338289</v>
      </c>
      <c r="I37" s="6">
        <v>4.917537866502581</v>
      </c>
      <c r="J37" s="5">
        <v>453909</v>
      </c>
      <c r="K37" s="6">
        <v>16.282779147362135</v>
      </c>
      <c r="L37" s="6">
        <v>-64.88965483633675</v>
      </c>
    </row>
    <row r="38" spans="2:12" ht="12.75">
      <c r="B38" s="11">
        <v>26</v>
      </c>
      <c r="C38" s="11">
        <v>25</v>
      </c>
      <c r="D38" s="4" t="s">
        <v>55</v>
      </c>
      <c r="E38" s="4" t="s">
        <v>45</v>
      </c>
      <c r="F38" s="5">
        <f t="shared" si="1"/>
        <v>2064496</v>
      </c>
      <c r="G38" s="5">
        <v>1792368</v>
      </c>
      <c r="H38" s="6">
        <v>1.5413129446631495</v>
      </c>
      <c r="I38" s="6">
        <v>6.7467738362106955</v>
      </c>
      <c r="J38" s="5">
        <v>272128</v>
      </c>
      <c r="K38" s="6">
        <v>19.777090192850423</v>
      </c>
      <c r="L38" s="6">
        <v>-13.098127379097157</v>
      </c>
    </row>
    <row r="39" spans="2:12" ht="12.75">
      <c r="B39" s="11">
        <v>27</v>
      </c>
      <c r="C39" s="11">
        <v>32</v>
      </c>
      <c r="D39" s="4" t="s">
        <v>56</v>
      </c>
      <c r="E39" s="4" t="s">
        <v>23</v>
      </c>
      <c r="F39" s="5">
        <f t="shared" si="1"/>
        <v>1843415</v>
      </c>
      <c r="G39" s="5">
        <v>1242700</v>
      </c>
      <c r="H39" s="6">
        <v>0.015128349561438804</v>
      </c>
      <c r="I39" s="6">
        <v>226.36928289102204</v>
      </c>
      <c r="J39" s="5">
        <v>600715</v>
      </c>
      <c r="K39" s="6">
        <v>0</v>
      </c>
      <c r="L39" s="6">
        <v>67.12478543071046</v>
      </c>
    </row>
    <row r="40" spans="2:12" ht="12.75">
      <c r="B40" s="11">
        <v>28</v>
      </c>
      <c r="C40" s="11">
        <v>34</v>
      </c>
      <c r="D40" s="4" t="s">
        <v>57</v>
      </c>
      <c r="E40" s="4" t="s">
        <v>17</v>
      </c>
      <c r="F40" s="5">
        <f t="shared" si="1"/>
        <v>1836130</v>
      </c>
      <c r="G40" s="5">
        <v>1523229</v>
      </c>
      <c r="H40" s="6">
        <v>0.46250432469444847</v>
      </c>
      <c r="I40" s="6">
        <v>32.41623737105919</v>
      </c>
      <c r="J40" s="5">
        <v>312901</v>
      </c>
      <c r="K40" s="6">
        <v>15.344789566028872</v>
      </c>
      <c r="L40" s="6">
        <v>-23.895589655281444</v>
      </c>
    </row>
    <row r="41" spans="2:12" ht="12.75">
      <c r="B41" s="11">
        <v>29</v>
      </c>
      <c r="C41" s="11">
        <v>27</v>
      </c>
      <c r="D41" s="4" t="s">
        <v>58</v>
      </c>
      <c r="E41" s="4" t="s">
        <v>45</v>
      </c>
      <c r="F41" s="5">
        <f t="shared" si="1"/>
        <v>1768689</v>
      </c>
      <c r="G41" s="5">
        <v>656488</v>
      </c>
      <c r="H41" s="6">
        <v>6.822363851281364</v>
      </c>
      <c r="I41" s="6">
        <v>130.8691600288372</v>
      </c>
      <c r="J41" s="5">
        <v>1112201</v>
      </c>
      <c r="K41" s="6">
        <v>22.189873952639854</v>
      </c>
      <c r="L41" s="6">
        <v>45.63266086423649</v>
      </c>
    </row>
    <row r="42" spans="2:12" ht="12.75">
      <c r="B42" s="11">
        <v>30</v>
      </c>
      <c r="C42" s="11">
        <v>29</v>
      </c>
      <c r="D42" s="4" t="s">
        <v>59</v>
      </c>
      <c r="E42" s="4" t="s">
        <v>60</v>
      </c>
      <c r="F42" s="5">
        <f t="shared" si="1"/>
        <v>1579684</v>
      </c>
      <c r="G42" s="5">
        <v>1236267</v>
      </c>
      <c r="H42" s="6">
        <v>12.405168139245001</v>
      </c>
      <c r="I42" s="6">
        <v>-14.891641080009363</v>
      </c>
      <c r="J42" s="5">
        <v>343417</v>
      </c>
      <c r="K42" s="6">
        <v>28.806378251513465</v>
      </c>
      <c r="L42" s="6">
        <v>-35.135313805634674</v>
      </c>
    </row>
    <row r="43" spans="2:12" ht="12.75">
      <c r="B43" s="11">
        <v>31</v>
      </c>
      <c r="C43" s="11">
        <v>30</v>
      </c>
      <c r="D43" s="4" t="s">
        <v>61</v>
      </c>
      <c r="E43" s="4" t="s">
        <v>41</v>
      </c>
      <c r="F43" s="5">
        <f t="shared" si="1"/>
        <v>1574213</v>
      </c>
      <c r="G43" s="5">
        <v>769463</v>
      </c>
      <c r="H43" s="6">
        <v>0.019364153961918897</v>
      </c>
      <c r="I43" s="6">
        <v>42.907314717653946</v>
      </c>
      <c r="J43" s="5">
        <v>804750</v>
      </c>
      <c r="K43" s="6">
        <v>0</v>
      </c>
      <c r="L43" s="6">
        <v>18.18326005163496</v>
      </c>
    </row>
    <row r="44" spans="2:12" ht="12.75">
      <c r="B44" s="11">
        <v>32</v>
      </c>
      <c r="C44" s="11">
        <v>44</v>
      </c>
      <c r="D44" s="4" t="s">
        <v>62</v>
      </c>
      <c r="E44" s="4" t="s">
        <v>21</v>
      </c>
      <c r="F44" s="5">
        <f t="shared" si="1"/>
        <v>1506249</v>
      </c>
      <c r="G44" s="5">
        <v>549900</v>
      </c>
      <c r="H44" s="6">
        <v>0.4204400800145481</v>
      </c>
      <c r="I44" s="6">
        <v>11.050078556975011</v>
      </c>
      <c r="J44" s="5">
        <v>956349</v>
      </c>
      <c r="K44" s="6">
        <v>0</v>
      </c>
      <c r="L44" s="6">
        <v>95.2968204374196</v>
      </c>
    </row>
    <row r="45" spans="2:12" ht="12.75">
      <c r="B45" s="11">
        <v>33</v>
      </c>
      <c r="C45" s="11">
        <v>10</v>
      </c>
      <c r="D45" s="4" t="s">
        <v>63</v>
      </c>
      <c r="E45" s="4" t="s">
        <v>15</v>
      </c>
      <c r="F45" s="5">
        <f t="shared" si="1"/>
        <v>1487238</v>
      </c>
      <c r="G45" s="5">
        <v>550197</v>
      </c>
      <c r="H45" s="6">
        <v>0.7793572120531373</v>
      </c>
      <c r="I45" s="6">
        <v>-51.083512333210045</v>
      </c>
      <c r="J45" s="5">
        <v>937041</v>
      </c>
      <c r="K45" s="6">
        <v>6.150851456873285</v>
      </c>
      <c r="L45" s="6">
        <v>-83.40655438985453</v>
      </c>
    </row>
    <row r="46" spans="2:12" ht="12.75">
      <c r="B46" s="11">
        <v>34</v>
      </c>
      <c r="C46" s="11">
        <v>28</v>
      </c>
      <c r="D46" s="4" t="s">
        <v>64</v>
      </c>
      <c r="E46" s="4" t="s">
        <v>30</v>
      </c>
      <c r="F46" s="5">
        <f t="shared" si="1"/>
        <v>1290611</v>
      </c>
      <c r="G46" s="5">
        <v>627527</v>
      </c>
      <c r="H46" s="6">
        <v>2.5176605946835755</v>
      </c>
      <c r="I46" s="6">
        <v>22.530841296681754</v>
      </c>
      <c r="J46" s="5">
        <v>663084</v>
      </c>
      <c r="K46" s="6">
        <v>0</v>
      </c>
      <c r="L46" s="6">
        <v>-3.5017303455160906</v>
      </c>
    </row>
    <row r="47" spans="2:12" ht="12.75">
      <c r="B47" s="11">
        <v>35</v>
      </c>
      <c r="C47" s="11">
        <v>43</v>
      </c>
      <c r="D47" s="4" t="s">
        <v>65</v>
      </c>
      <c r="E47" s="4" t="s">
        <v>66</v>
      </c>
      <c r="F47" s="5">
        <f t="shared" si="1"/>
        <v>1279701</v>
      </c>
      <c r="G47" s="5">
        <v>1131501</v>
      </c>
      <c r="H47" s="6">
        <v>0.08475467542671195</v>
      </c>
      <c r="I47" s="6">
        <v>13.240125900090572</v>
      </c>
      <c r="J47" s="5">
        <v>148200</v>
      </c>
      <c r="K47" s="6">
        <v>0</v>
      </c>
      <c r="L47" s="6">
        <v>-72.85619829261458</v>
      </c>
    </row>
    <row r="48" spans="2:12" ht="12.75">
      <c r="B48" s="11">
        <v>36</v>
      </c>
      <c r="C48" s="11">
        <v>40</v>
      </c>
      <c r="D48" s="4" t="s">
        <v>67</v>
      </c>
      <c r="E48" s="4" t="s">
        <v>17</v>
      </c>
      <c r="F48" s="5">
        <f t="shared" si="1"/>
        <v>1275146</v>
      </c>
      <c r="G48" s="5">
        <v>1112823</v>
      </c>
      <c r="H48" s="6">
        <v>0.5356647013945613</v>
      </c>
      <c r="I48" s="6">
        <v>12.327847605512106</v>
      </c>
      <c r="J48" s="5">
        <v>162323</v>
      </c>
      <c r="K48" s="6">
        <v>0</v>
      </c>
      <c r="L48" s="6">
        <v>-56.5098689586621</v>
      </c>
    </row>
    <row r="49" spans="2:12" ht="12.75">
      <c r="B49" s="11">
        <v>37</v>
      </c>
      <c r="C49" s="11">
        <v>36</v>
      </c>
      <c r="D49" s="4" t="s">
        <v>68</v>
      </c>
      <c r="E49" s="4" t="s">
        <v>23</v>
      </c>
      <c r="F49" s="5">
        <f t="shared" si="1"/>
        <v>1268055</v>
      </c>
      <c r="G49" s="5">
        <v>1254230</v>
      </c>
      <c r="H49" s="6">
        <v>2.2258277987291004</v>
      </c>
      <c r="I49" s="6">
        <v>-5.524663785220259</v>
      </c>
      <c r="J49" s="5">
        <v>13825</v>
      </c>
      <c r="K49" s="6">
        <v>0</v>
      </c>
      <c r="L49" s="6">
        <v>-95.50367024096424</v>
      </c>
    </row>
    <row r="50" spans="2:12" ht="12.75">
      <c r="B50" s="11">
        <v>38</v>
      </c>
      <c r="C50" s="11">
        <v>31</v>
      </c>
      <c r="D50" s="4" t="s">
        <v>69</v>
      </c>
      <c r="E50" s="4" t="s">
        <v>45</v>
      </c>
      <c r="F50" s="5">
        <f t="shared" si="1"/>
        <v>1205521</v>
      </c>
      <c r="G50" s="5">
        <v>532053</v>
      </c>
      <c r="H50" s="6">
        <v>8.571890394378004</v>
      </c>
      <c r="I50" s="6">
        <v>-20.35385115138596</v>
      </c>
      <c r="J50" s="5">
        <v>673468</v>
      </c>
      <c r="K50" s="6">
        <v>4.53161842878949</v>
      </c>
      <c r="L50" s="6">
        <v>83.15243847716538</v>
      </c>
    </row>
    <row r="51" spans="2:12" ht="12.75">
      <c r="B51" s="11">
        <v>39</v>
      </c>
      <c r="C51" s="11">
        <v>41</v>
      </c>
      <c r="D51" s="4" t="s">
        <v>70</v>
      </c>
      <c r="E51" s="4" t="s">
        <v>23</v>
      </c>
      <c r="F51" s="5">
        <f t="shared" si="1"/>
        <v>1202153</v>
      </c>
      <c r="G51" s="5">
        <v>1042166</v>
      </c>
      <c r="H51" s="6">
        <v>0.0185191226733553</v>
      </c>
      <c r="I51" s="6">
        <v>9.108707100254094</v>
      </c>
      <c r="J51" s="5">
        <v>159987</v>
      </c>
      <c r="K51" s="6">
        <v>0</v>
      </c>
      <c r="L51" s="6">
        <v>-27.077103996499417</v>
      </c>
    </row>
    <row r="52" spans="2:12" ht="12.75">
      <c r="B52" s="11">
        <v>40</v>
      </c>
      <c r="C52" s="11">
        <v>38</v>
      </c>
      <c r="D52" s="4" t="s">
        <v>71</v>
      </c>
      <c r="E52" s="4" t="s">
        <v>45</v>
      </c>
      <c r="F52" s="5">
        <f t="shared" si="1"/>
        <v>1185611</v>
      </c>
      <c r="G52" s="5">
        <v>219264</v>
      </c>
      <c r="H52" s="6">
        <v>0.9194395796847635</v>
      </c>
      <c r="I52" s="6">
        <v>51.43168915839054</v>
      </c>
      <c r="J52" s="5">
        <v>966347</v>
      </c>
      <c r="K52" s="6">
        <v>6.7749990427869085</v>
      </c>
      <c r="L52" s="6">
        <v>322.3987656047837</v>
      </c>
    </row>
    <row r="53" spans="2:12" ht="12.75">
      <c r="B53" s="11">
        <v>41</v>
      </c>
      <c r="C53" s="11">
        <v>49</v>
      </c>
      <c r="D53" s="4" t="s">
        <v>72</v>
      </c>
      <c r="E53" s="4" t="s">
        <v>15</v>
      </c>
      <c r="F53" s="5">
        <f t="shared" si="1"/>
        <v>1026244</v>
      </c>
      <c r="G53" s="5">
        <v>730835</v>
      </c>
      <c r="H53" s="6">
        <v>1.4272715455608995</v>
      </c>
      <c r="I53" s="6">
        <v>-0.21735954572947203</v>
      </c>
      <c r="J53" s="5">
        <v>295409</v>
      </c>
      <c r="K53" s="6">
        <v>0.3686414428808872</v>
      </c>
      <c r="L53" s="6">
        <v>-2.1163302363185728</v>
      </c>
    </row>
    <row r="54" spans="2:12" ht="12.75">
      <c r="B54" s="11">
        <v>42</v>
      </c>
      <c r="C54" s="11">
        <v>50</v>
      </c>
      <c r="D54" s="4" t="s">
        <v>73</v>
      </c>
      <c r="E54" s="4" t="s">
        <v>27</v>
      </c>
      <c r="F54" s="5">
        <f t="shared" si="1"/>
        <v>1000962</v>
      </c>
      <c r="G54" s="5">
        <v>899078</v>
      </c>
      <c r="H54" s="6">
        <v>2.491107556852687</v>
      </c>
      <c r="I54" s="6">
        <v>29.767607676841738</v>
      </c>
      <c r="J54" s="5">
        <v>101884</v>
      </c>
      <c r="K54" s="6">
        <v>1.9708688312198186</v>
      </c>
      <c r="L54" s="6">
        <v>0.8772450939622567</v>
      </c>
    </row>
    <row r="55" spans="2:12" ht="12.75">
      <c r="B55" s="11"/>
      <c r="C55" s="11"/>
      <c r="D55" s="4" t="s">
        <v>74</v>
      </c>
      <c r="E55" s="4"/>
      <c r="F55" s="5">
        <f t="shared" si="1"/>
        <v>923982</v>
      </c>
      <c r="G55" s="5">
        <v>523116</v>
      </c>
      <c r="H55" s="6">
        <v>3.351455508911981</v>
      </c>
      <c r="I55" s="6">
        <v>49.88627226516812</v>
      </c>
      <c r="J55" s="5">
        <v>400866</v>
      </c>
      <c r="K55" s="6">
        <v>12.769603807756209</v>
      </c>
      <c r="L55" s="6">
        <v>14.614690226827614</v>
      </c>
    </row>
    <row r="56" spans="2:12" ht="12.75">
      <c r="B56" s="11">
        <v>43</v>
      </c>
      <c r="C56" s="11">
        <v>35</v>
      </c>
      <c r="D56" s="4" t="s">
        <v>75</v>
      </c>
      <c r="E56" s="4" t="s">
        <v>30</v>
      </c>
      <c r="F56" s="5">
        <f t="shared" si="1"/>
        <v>852054</v>
      </c>
      <c r="G56" s="5">
        <v>259707</v>
      </c>
      <c r="H56" s="6">
        <v>0.05236670555664653</v>
      </c>
      <c r="I56" s="6">
        <v>90.72122551791497</v>
      </c>
      <c r="J56" s="5">
        <v>592347</v>
      </c>
      <c r="K56" s="6">
        <v>0</v>
      </c>
      <c r="L56" s="6">
        <v>15.830774946713857</v>
      </c>
    </row>
    <row r="57" spans="2:12" ht="12.75">
      <c r="B57" s="11">
        <v>44</v>
      </c>
      <c r="C57" s="11">
        <v>45</v>
      </c>
      <c r="D57" s="4" t="s">
        <v>76</v>
      </c>
      <c r="E57" s="4" t="s">
        <v>77</v>
      </c>
      <c r="F57" s="5">
        <f t="shared" si="1"/>
        <v>828302</v>
      </c>
      <c r="G57" s="5">
        <v>534001</v>
      </c>
      <c r="H57" s="6">
        <v>0.10936309108035377</v>
      </c>
      <c r="I57" s="6">
        <v>18.388806736177468</v>
      </c>
      <c r="J57" s="5">
        <v>294301</v>
      </c>
      <c r="K57" s="6">
        <v>0</v>
      </c>
      <c r="L57" s="6">
        <v>241.11967545638944</v>
      </c>
    </row>
    <row r="58" spans="2:12" ht="12.75">
      <c r="B58" s="11">
        <v>45</v>
      </c>
      <c r="C58" s="11">
        <v>47</v>
      </c>
      <c r="D58" s="4" t="s">
        <v>78</v>
      </c>
      <c r="E58" s="4" t="s">
        <v>17</v>
      </c>
      <c r="F58" s="5">
        <f t="shared" si="1"/>
        <v>748721</v>
      </c>
      <c r="G58" s="5">
        <v>584355</v>
      </c>
      <c r="H58" s="6">
        <v>0.03867512043192922</v>
      </c>
      <c r="I58" s="6">
        <v>-19.686003617431844</v>
      </c>
      <c r="J58" s="5">
        <v>164366</v>
      </c>
      <c r="K58" s="6">
        <v>0</v>
      </c>
      <c r="L58" s="6">
        <v>-52.876720183486235</v>
      </c>
    </row>
    <row r="59" spans="2:12" ht="12.75">
      <c r="B59" s="11">
        <v>46</v>
      </c>
      <c r="C59" s="11">
        <v>63</v>
      </c>
      <c r="D59" s="4" t="s">
        <v>79</v>
      </c>
      <c r="E59" s="4" t="s">
        <v>66</v>
      </c>
      <c r="F59" s="5">
        <f t="shared" si="1"/>
        <v>731784</v>
      </c>
      <c r="G59" s="5">
        <v>731782</v>
      </c>
      <c r="H59" s="6">
        <v>9.026458699448742</v>
      </c>
      <c r="I59" s="6">
        <v>31.11153713156447</v>
      </c>
      <c r="J59" s="5">
        <v>2</v>
      </c>
      <c r="K59" s="6">
        <v>0</v>
      </c>
      <c r="L59" s="6">
        <v>-99.9448275862069</v>
      </c>
    </row>
    <row r="60" spans="2:12" ht="12.75">
      <c r="B60" s="11">
        <v>47</v>
      </c>
      <c r="C60" s="11">
        <v>64</v>
      </c>
      <c r="D60" s="4" t="s">
        <v>80</v>
      </c>
      <c r="E60" s="4" t="s">
        <v>17</v>
      </c>
      <c r="F60" s="5">
        <f t="shared" si="1"/>
        <v>632557</v>
      </c>
      <c r="G60" s="5">
        <v>332754</v>
      </c>
      <c r="H60" s="6">
        <v>0</v>
      </c>
      <c r="I60" s="6" t="s">
        <v>81</v>
      </c>
      <c r="J60" s="5">
        <v>299803</v>
      </c>
      <c r="K60" s="6">
        <v>0</v>
      </c>
      <c r="L60" s="6" t="s">
        <v>81</v>
      </c>
    </row>
    <row r="61" spans="2:12" ht="12.75">
      <c r="B61" s="11">
        <v>48</v>
      </c>
      <c r="C61" s="11">
        <v>37</v>
      </c>
      <c r="D61" s="4" t="s">
        <v>82</v>
      </c>
      <c r="E61" s="4" t="s">
        <v>45</v>
      </c>
      <c r="F61" s="5">
        <f t="shared" si="1"/>
        <v>628024</v>
      </c>
      <c r="G61" s="5">
        <v>569150</v>
      </c>
      <c r="H61" s="6">
        <v>0.010542036370025477</v>
      </c>
      <c r="I61" s="6">
        <v>167.28939483595855</v>
      </c>
      <c r="J61" s="5">
        <v>58874</v>
      </c>
      <c r="K61" s="6">
        <v>0</v>
      </c>
      <c r="L61" s="6">
        <v>-90.0672821260342</v>
      </c>
    </row>
    <row r="62" spans="2:12" ht="12.75">
      <c r="B62" s="11">
        <v>49</v>
      </c>
      <c r="C62" s="11">
        <v>55</v>
      </c>
      <c r="D62" s="4" t="s">
        <v>83</v>
      </c>
      <c r="E62" s="4" t="s">
        <v>15</v>
      </c>
      <c r="F62" s="5">
        <f t="shared" si="1"/>
        <v>622213</v>
      </c>
      <c r="G62" s="5">
        <v>544297</v>
      </c>
      <c r="H62" s="6">
        <v>0.4291774527509797</v>
      </c>
      <c r="I62" s="6">
        <v>114.55116657666215</v>
      </c>
      <c r="J62" s="5">
        <v>77916</v>
      </c>
      <c r="K62" s="6">
        <v>0</v>
      </c>
      <c r="L62" s="6">
        <v>-68.16441602484218</v>
      </c>
    </row>
    <row r="63" spans="2:12" ht="12.75">
      <c r="B63" s="11">
        <v>50</v>
      </c>
      <c r="C63" s="11">
        <v>52</v>
      </c>
      <c r="D63" s="4" t="s">
        <v>84</v>
      </c>
      <c r="E63" s="4" t="s">
        <v>15</v>
      </c>
      <c r="F63" s="5">
        <f t="shared" si="1"/>
        <v>617634</v>
      </c>
      <c r="G63" s="5">
        <v>330056</v>
      </c>
      <c r="H63" s="6">
        <v>0.021814479967035897</v>
      </c>
      <c r="I63" s="6">
        <v>263.30974055279756</v>
      </c>
      <c r="J63" s="5">
        <v>287578</v>
      </c>
      <c r="K63" s="6">
        <v>0.679120099590372</v>
      </c>
      <c r="L63" s="6">
        <v>158.4691988279916</v>
      </c>
    </row>
    <row r="64" spans="2:12" ht="12.75">
      <c r="B64" s="11">
        <v>51</v>
      </c>
      <c r="C64" s="11">
        <v>65</v>
      </c>
      <c r="D64" s="4" t="s">
        <v>85</v>
      </c>
      <c r="E64" s="4" t="s">
        <v>27</v>
      </c>
      <c r="F64" s="5">
        <f t="shared" si="1"/>
        <v>504722</v>
      </c>
      <c r="G64" s="5">
        <v>157412</v>
      </c>
      <c r="H64" s="6">
        <v>0.006352755825477092</v>
      </c>
      <c r="I64" s="6">
        <v>-3.1900565194127886</v>
      </c>
      <c r="J64" s="5">
        <v>347310</v>
      </c>
      <c r="K64" s="6">
        <v>0</v>
      </c>
      <c r="L64" s="6">
        <v>80.86048158640227</v>
      </c>
    </row>
    <row r="65" spans="2:12" ht="12.75">
      <c r="B65" s="11">
        <v>52</v>
      </c>
      <c r="C65" s="11">
        <v>66</v>
      </c>
      <c r="D65" s="4" t="s">
        <v>86</v>
      </c>
      <c r="E65" s="4" t="s">
        <v>23</v>
      </c>
      <c r="F65" s="5">
        <f t="shared" si="1"/>
        <v>471504</v>
      </c>
      <c r="G65" s="5">
        <v>471504</v>
      </c>
      <c r="H65" s="6">
        <v>0.002969221894193899</v>
      </c>
      <c r="I65" s="6">
        <v>27.251234717836613</v>
      </c>
      <c r="J65" s="5">
        <v>0</v>
      </c>
      <c r="K65" s="6">
        <v>0</v>
      </c>
      <c r="L65" s="6" t="s">
        <v>87</v>
      </c>
    </row>
    <row r="66" spans="2:12" ht="12.75">
      <c r="B66" s="11">
        <v>53</v>
      </c>
      <c r="C66" s="11">
        <v>67</v>
      </c>
      <c r="D66" s="4" t="s">
        <v>88</v>
      </c>
      <c r="E66" s="4" t="s">
        <v>89</v>
      </c>
      <c r="F66" s="5">
        <f t="shared" si="1"/>
        <v>430672</v>
      </c>
      <c r="G66" s="5">
        <v>361701</v>
      </c>
      <c r="H66" s="6">
        <v>28.104428796160363</v>
      </c>
      <c r="I66" s="6">
        <v>74.46928586932928</v>
      </c>
      <c r="J66" s="5">
        <v>68971</v>
      </c>
      <c r="K66" s="6">
        <v>4.6903771150193565</v>
      </c>
      <c r="L66" s="6">
        <v>-39.93904297470283</v>
      </c>
    </row>
    <row r="67" spans="2:12" ht="12.75">
      <c r="B67" s="11">
        <v>54</v>
      </c>
      <c r="C67" s="11">
        <v>46</v>
      </c>
      <c r="D67" s="4" t="s">
        <v>90</v>
      </c>
      <c r="E67" s="4" t="s">
        <v>91</v>
      </c>
      <c r="F67" s="5">
        <f t="shared" si="1"/>
        <v>395600</v>
      </c>
      <c r="G67" s="5">
        <v>395600</v>
      </c>
      <c r="H67" s="6">
        <v>0.006319514661274015</v>
      </c>
      <c r="I67" s="6">
        <v>22.986240214883946</v>
      </c>
      <c r="J67" s="5">
        <v>0</v>
      </c>
      <c r="K67" s="6">
        <v>0</v>
      </c>
      <c r="L67" s="6" t="s">
        <v>87</v>
      </c>
    </row>
    <row r="68" spans="2:12" ht="12.75">
      <c r="B68" s="11">
        <v>55</v>
      </c>
      <c r="C68" s="11">
        <v>42</v>
      </c>
      <c r="D68" s="4" t="s">
        <v>92</v>
      </c>
      <c r="E68" s="4" t="s">
        <v>21</v>
      </c>
      <c r="F68" s="5">
        <f t="shared" si="1"/>
        <v>380446</v>
      </c>
      <c r="G68" s="5">
        <v>325470</v>
      </c>
      <c r="H68" s="6">
        <v>2.209420223062033</v>
      </c>
      <c r="I68" s="6">
        <v>53.41575967833928</v>
      </c>
      <c r="J68" s="5">
        <v>54976</v>
      </c>
      <c r="K68" s="6">
        <v>0</v>
      </c>
      <c r="L68" s="6">
        <v>-61.60786614151233</v>
      </c>
    </row>
    <row r="69" spans="2:12" ht="12.75">
      <c r="B69" s="11">
        <v>56</v>
      </c>
      <c r="C69" s="11">
        <v>59</v>
      </c>
      <c r="D69" s="4" t="s">
        <v>93</v>
      </c>
      <c r="E69" s="4" t="s">
        <v>66</v>
      </c>
      <c r="F69" s="5">
        <f aca="true" t="shared" si="2" ref="F69:F100">G69+J69</f>
        <v>378098</v>
      </c>
      <c r="G69" s="5">
        <v>273698</v>
      </c>
      <c r="H69" s="6">
        <v>0.15674210260944546</v>
      </c>
      <c r="I69" s="6">
        <v>38.165021832958935</v>
      </c>
      <c r="J69" s="5">
        <v>104400</v>
      </c>
      <c r="K69" s="6">
        <v>0</v>
      </c>
      <c r="L69" s="6">
        <v>65.18987341772153</v>
      </c>
    </row>
    <row r="70" spans="2:12" ht="12.75">
      <c r="B70" s="11">
        <v>57</v>
      </c>
      <c r="C70" s="11">
        <v>53</v>
      </c>
      <c r="D70" s="4" t="s">
        <v>94</v>
      </c>
      <c r="E70" s="4" t="s">
        <v>21</v>
      </c>
      <c r="F70" s="5">
        <f t="shared" si="2"/>
        <v>335869</v>
      </c>
      <c r="G70" s="5">
        <v>265665</v>
      </c>
      <c r="H70" s="6">
        <v>0.8665048086876329</v>
      </c>
      <c r="I70" s="6">
        <v>-8.90340499948565</v>
      </c>
      <c r="J70" s="5">
        <v>70204</v>
      </c>
      <c r="K70" s="6">
        <v>0</v>
      </c>
      <c r="L70" s="6">
        <v>-60.36650426515669</v>
      </c>
    </row>
    <row r="71" spans="2:12" ht="12.75">
      <c r="B71" s="11">
        <v>58</v>
      </c>
      <c r="C71" s="11">
        <v>56</v>
      </c>
      <c r="D71" s="4" t="s">
        <v>95</v>
      </c>
      <c r="E71" s="4" t="s">
        <v>41</v>
      </c>
      <c r="F71" s="5">
        <f t="shared" si="2"/>
        <v>331022</v>
      </c>
      <c r="G71" s="5">
        <v>160118</v>
      </c>
      <c r="H71" s="6">
        <v>0</v>
      </c>
      <c r="I71" s="6" t="s">
        <v>81</v>
      </c>
      <c r="J71" s="5">
        <v>170904</v>
      </c>
      <c r="K71" s="6">
        <v>0</v>
      </c>
      <c r="L71" s="6" t="s">
        <v>81</v>
      </c>
    </row>
    <row r="72" spans="2:12" ht="12.75">
      <c r="B72" s="11">
        <v>59</v>
      </c>
      <c r="C72" s="11">
        <v>57</v>
      </c>
      <c r="D72" s="4" t="s">
        <v>96</v>
      </c>
      <c r="E72" s="4" t="s">
        <v>21</v>
      </c>
      <c r="F72" s="5">
        <f t="shared" si="2"/>
        <v>320896</v>
      </c>
      <c r="G72" s="5">
        <v>138489</v>
      </c>
      <c r="H72" s="6">
        <v>0</v>
      </c>
      <c r="I72" s="6">
        <v>24.19535642862908</v>
      </c>
      <c r="J72" s="5">
        <v>182407</v>
      </c>
      <c r="K72" s="6">
        <v>0</v>
      </c>
      <c r="L72" s="6">
        <v>127.67009074002422</v>
      </c>
    </row>
    <row r="73" spans="2:12" ht="12.75">
      <c r="B73" s="11">
        <v>60</v>
      </c>
      <c r="C73" s="11">
        <v>60</v>
      </c>
      <c r="D73" s="4" t="s">
        <v>97</v>
      </c>
      <c r="E73" s="4" t="s">
        <v>15</v>
      </c>
      <c r="F73" s="5">
        <f t="shared" si="2"/>
        <v>320164</v>
      </c>
      <c r="G73" s="5">
        <v>276864</v>
      </c>
      <c r="H73" s="6">
        <v>0</v>
      </c>
      <c r="I73" s="6">
        <v>0.7796972939917444</v>
      </c>
      <c r="J73" s="5">
        <v>43300</v>
      </c>
      <c r="K73" s="6">
        <v>0</v>
      </c>
      <c r="L73" s="6">
        <v>-41.17806879313156</v>
      </c>
    </row>
    <row r="74" spans="2:12" ht="12.75">
      <c r="B74" s="11">
        <v>61</v>
      </c>
      <c r="C74" s="11">
        <v>69</v>
      </c>
      <c r="D74" s="4" t="s">
        <v>98</v>
      </c>
      <c r="E74" s="4" t="s">
        <v>99</v>
      </c>
      <c r="F74" s="5">
        <f t="shared" si="2"/>
        <v>300113</v>
      </c>
      <c r="G74" s="5">
        <v>199212</v>
      </c>
      <c r="H74" s="6">
        <v>0</v>
      </c>
      <c r="I74" s="6">
        <v>-34.64216114067493</v>
      </c>
      <c r="J74" s="5">
        <v>100901</v>
      </c>
      <c r="K74" s="6">
        <v>0</v>
      </c>
      <c r="L74" s="6">
        <v>44.43315201832236</v>
      </c>
    </row>
    <row r="75" spans="2:12" ht="12.75">
      <c r="B75" s="11">
        <v>62</v>
      </c>
      <c r="C75" s="11">
        <v>62</v>
      </c>
      <c r="D75" s="4" t="s">
        <v>100</v>
      </c>
      <c r="E75" s="4" t="s">
        <v>45</v>
      </c>
      <c r="F75" s="5">
        <f t="shared" si="2"/>
        <v>268030</v>
      </c>
      <c r="G75" s="5">
        <v>215538</v>
      </c>
      <c r="H75" s="6">
        <v>0</v>
      </c>
      <c r="I75" s="6" t="s">
        <v>81</v>
      </c>
      <c r="J75" s="5">
        <v>52492</v>
      </c>
      <c r="K75" s="6">
        <v>0</v>
      </c>
      <c r="L75" s="6">
        <v>189.7549127842791</v>
      </c>
    </row>
    <row r="76" spans="2:12" ht="12.75">
      <c r="B76" s="11">
        <v>63</v>
      </c>
      <c r="C76" s="11">
        <v>61</v>
      </c>
      <c r="D76" s="4" t="s">
        <v>101</v>
      </c>
      <c r="E76" s="4" t="s">
        <v>102</v>
      </c>
      <c r="F76" s="5">
        <f t="shared" si="2"/>
        <v>252133</v>
      </c>
      <c r="G76" s="5">
        <v>251383</v>
      </c>
      <c r="H76" s="6">
        <v>0</v>
      </c>
      <c r="I76" s="6">
        <v>66.33010222648625</v>
      </c>
      <c r="J76" s="5">
        <v>750</v>
      </c>
      <c r="K76" s="6">
        <v>0</v>
      </c>
      <c r="L76" s="6" t="s">
        <v>87</v>
      </c>
    </row>
    <row r="77" spans="2:12" ht="12.75">
      <c r="B77" s="11">
        <v>64</v>
      </c>
      <c r="C77" s="11">
        <v>54</v>
      </c>
      <c r="D77" s="4" t="s">
        <v>103</v>
      </c>
      <c r="E77" s="4" t="s">
        <v>41</v>
      </c>
      <c r="F77" s="5">
        <f t="shared" si="2"/>
        <v>219169</v>
      </c>
      <c r="G77" s="5">
        <v>218113</v>
      </c>
      <c r="H77" s="6">
        <v>0.004126301504266137</v>
      </c>
      <c r="I77" s="6">
        <v>3.7314462088677733</v>
      </c>
      <c r="J77" s="5">
        <v>1056</v>
      </c>
      <c r="K77" s="6">
        <v>0</v>
      </c>
      <c r="L77" s="6">
        <v>-87.67938396919845</v>
      </c>
    </row>
    <row r="78" spans="2:12" ht="12.75">
      <c r="B78" s="11">
        <v>65</v>
      </c>
      <c r="C78" s="11">
        <v>68</v>
      </c>
      <c r="D78" s="4" t="s">
        <v>104</v>
      </c>
      <c r="E78" s="4" t="s">
        <v>27</v>
      </c>
      <c r="F78" s="5">
        <f t="shared" si="2"/>
        <v>217101</v>
      </c>
      <c r="G78" s="5">
        <v>200701</v>
      </c>
      <c r="H78" s="6">
        <v>0.8385608442409355</v>
      </c>
      <c r="I78" s="6">
        <v>-11.214283502395476</v>
      </c>
      <c r="J78" s="5">
        <v>16400</v>
      </c>
      <c r="K78" s="6">
        <v>0</v>
      </c>
      <c r="L78" s="6">
        <v>-17.63346893676862</v>
      </c>
    </row>
    <row r="79" spans="2:12" ht="12.75">
      <c r="B79" s="11">
        <v>66</v>
      </c>
      <c r="C79" s="11">
        <v>75</v>
      </c>
      <c r="D79" s="4" t="s">
        <v>105</v>
      </c>
      <c r="E79" s="4" t="s">
        <v>106</v>
      </c>
      <c r="F79" s="5">
        <f t="shared" si="2"/>
        <v>211389</v>
      </c>
      <c r="G79" s="5">
        <v>146314</v>
      </c>
      <c r="H79" s="6">
        <v>0</v>
      </c>
      <c r="I79" s="6">
        <v>551.0657233124194</v>
      </c>
      <c r="J79" s="5">
        <v>65075</v>
      </c>
      <c r="K79" s="6">
        <v>0</v>
      </c>
      <c r="L79" s="6">
        <v>32.73839877613462</v>
      </c>
    </row>
    <row r="80" spans="2:12" ht="12.75">
      <c r="B80" s="11">
        <v>67</v>
      </c>
      <c r="C80" s="11">
        <v>72</v>
      </c>
      <c r="D80" s="4" t="s">
        <v>107</v>
      </c>
      <c r="E80" s="4" t="s">
        <v>108</v>
      </c>
      <c r="F80" s="5">
        <f t="shared" si="2"/>
        <v>180523</v>
      </c>
      <c r="G80" s="5">
        <v>170523</v>
      </c>
      <c r="H80" s="6">
        <v>0.01759293467743354</v>
      </c>
      <c r="I80" s="6">
        <v>-27.237000435238993</v>
      </c>
      <c r="J80" s="5">
        <v>10000</v>
      </c>
      <c r="K80" s="6">
        <v>0</v>
      </c>
      <c r="L80" s="6">
        <v>-69.6969696969697</v>
      </c>
    </row>
    <row r="81" spans="2:12" ht="12.75">
      <c r="B81" s="11">
        <v>68</v>
      </c>
      <c r="C81" s="11">
        <v>71</v>
      </c>
      <c r="D81" s="4" t="s">
        <v>109</v>
      </c>
      <c r="E81" s="4" t="s">
        <v>110</v>
      </c>
      <c r="F81" s="5">
        <f t="shared" si="2"/>
        <v>161203</v>
      </c>
      <c r="G81" s="5">
        <v>161203</v>
      </c>
      <c r="H81" s="6">
        <v>0.001240671699658195</v>
      </c>
      <c r="I81" s="6">
        <v>36.716987532864046</v>
      </c>
      <c r="J81" s="5">
        <v>0</v>
      </c>
      <c r="K81" s="6">
        <v>0</v>
      </c>
      <c r="L81" s="6" t="s">
        <v>87</v>
      </c>
    </row>
    <row r="82" spans="2:12" ht="12.75">
      <c r="B82" s="11">
        <v>69</v>
      </c>
      <c r="C82" s="11">
        <v>51</v>
      </c>
      <c r="D82" s="4" t="s">
        <v>111</v>
      </c>
      <c r="E82" s="4" t="s">
        <v>45</v>
      </c>
      <c r="F82" s="5">
        <f t="shared" si="2"/>
        <v>152279</v>
      </c>
      <c r="G82" s="5">
        <v>96095</v>
      </c>
      <c r="H82" s="6">
        <v>1.1967324002289401</v>
      </c>
      <c r="I82" s="6">
        <v>-25.629972448379405</v>
      </c>
      <c r="J82" s="5">
        <v>56184</v>
      </c>
      <c r="K82" s="6">
        <v>0.9112914708813898</v>
      </c>
      <c r="L82" s="6">
        <v>-51.404649875449756</v>
      </c>
    </row>
    <row r="83" spans="2:12" ht="12.75">
      <c r="B83" s="11">
        <v>70</v>
      </c>
      <c r="C83" s="11">
        <v>22</v>
      </c>
      <c r="D83" s="4" t="s">
        <v>112</v>
      </c>
      <c r="E83" s="4" t="s">
        <v>15</v>
      </c>
      <c r="F83" s="5">
        <f t="shared" si="2"/>
        <v>150899</v>
      </c>
      <c r="G83" s="5">
        <v>34988</v>
      </c>
      <c r="H83" s="6">
        <v>0.63164513547502</v>
      </c>
      <c r="I83" s="6">
        <v>-59.65359379144132</v>
      </c>
      <c r="J83" s="5">
        <v>115911</v>
      </c>
      <c r="K83" s="6">
        <v>0</v>
      </c>
      <c r="L83" s="6">
        <v>204.17246175243395</v>
      </c>
    </row>
    <row r="84" spans="2:12" ht="12.75">
      <c r="B84" s="11">
        <v>71</v>
      </c>
      <c r="C84" s="11">
        <v>73</v>
      </c>
      <c r="D84" s="4" t="s">
        <v>113</v>
      </c>
      <c r="E84" s="4" t="s">
        <v>114</v>
      </c>
      <c r="F84" s="5">
        <f t="shared" si="2"/>
        <v>137176</v>
      </c>
      <c r="G84" s="5">
        <v>78576</v>
      </c>
      <c r="H84" s="6">
        <v>0.4148849521482386</v>
      </c>
      <c r="I84" s="6">
        <v>-48.98821696367708</v>
      </c>
      <c r="J84" s="5">
        <v>58600</v>
      </c>
      <c r="K84" s="6">
        <v>0</v>
      </c>
      <c r="L84" s="6">
        <v>486</v>
      </c>
    </row>
    <row r="85" spans="2:12" ht="12.75">
      <c r="B85" s="11">
        <v>72</v>
      </c>
      <c r="C85" s="11">
        <v>33</v>
      </c>
      <c r="D85" s="4" t="s">
        <v>115</v>
      </c>
      <c r="E85" s="4" t="s">
        <v>45</v>
      </c>
      <c r="F85" s="5">
        <f t="shared" si="2"/>
        <v>121344</v>
      </c>
      <c r="G85" s="5">
        <v>94757</v>
      </c>
      <c r="H85" s="6">
        <v>0.13613769958947625</v>
      </c>
      <c r="I85" s="6">
        <v>85.26766511555157</v>
      </c>
      <c r="J85" s="5">
        <v>26587</v>
      </c>
      <c r="K85" s="6">
        <v>0</v>
      </c>
      <c r="L85" s="6">
        <v>-66.22715089618028</v>
      </c>
    </row>
    <row r="86" spans="2:12" ht="12.75">
      <c r="B86" s="11">
        <v>73</v>
      </c>
      <c r="C86" s="11">
        <v>58</v>
      </c>
      <c r="D86" s="4" t="s">
        <v>116</v>
      </c>
      <c r="E86" s="4" t="s">
        <v>117</v>
      </c>
      <c r="F86" s="5">
        <f t="shared" si="2"/>
        <v>107304</v>
      </c>
      <c r="G86" s="5">
        <v>105104</v>
      </c>
      <c r="H86" s="6">
        <v>0</v>
      </c>
      <c r="I86" s="6">
        <v>60.24393962494282</v>
      </c>
      <c r="J86" s="5">
        <v>2200</v>
      </c>
      <c r="K86" s="6">
        <v>0</v>
      </c>
      <c r="L86" s="6">
        <v>144.44444444444443</v>
      </c>
    </row>
    <row r="87" spans="2:12" ht="12.75">
      <c r="B87" s="11">
        <v>74</v>
      </c>
      <c r="C87" s="11">
        <v>70</v>
      </c>
      <c r="D87" s="4" t="s">
        <v>118</v>
      </c>
      <c r="E87" s="4" t="s">
        <v>119</v>
      </c>
      <c r="F87" s="5">
        <f t="shared" si="2"/>
        <v>102485</v>
      </c>
      <c r="G87" s="5">
        <v>89215</v>
      </c>
      <c r="H87" s="6">
        <v>0.010087989687832763</v>
      </c>
      <c r="I87" s="6">
        <v>-24.645674611889117</v>
      </c>
      <c r="J87" s="5">
        <v>13270</v>
      </c>
      <c r="K87" s="6">
        <v>0</v>
      </c>
      <c r="L87" s="6">
        <v>-17.0625</v>
      </c>
    </row>
    <row r="88" spans="2:12" ht="12.75">
      <c r="B88" s="11">
        <v>75</v>
      </c>
      <c r="C88" s="11">
        <v>74</v>
      </c>
      <c r="D88" s="4" t="s">
        <v>120</v>
      </c>
      <c r="E88" s="4" t="s">
        <v>15</v>
      </c>
      <c r="F88" s="5">
        <f t="shared" si="2"/>
        <v>77542</v>
      </c>
      <c r="G88" s="5">
        <v>26222</v>
      </c>
      <c r="H88" s="6">
        <v>0</v>
      </c>
      <c r="I88" s="6">
        <v>-18.995397114701433</v>
      </c>
      <c r="J88" s="5">
        <v>51320</v>
      </c>
      <c r="K88" s="6">
        <v>0</v>
      </c>
      <c r="L88" s="6">
        <v>23.51383874849579</v>
      </c>
    </row>
    <row r="89" spans="2:12" ht="12.75">
      <c r="B89" s="11">
        <v>76</v>
      </c>
      <c r="C89" s="11">
        <v>78</v>
      </c>
      <c r="D89" s="4" t="s">
        <v>121</v>
      </c>
      <c r="E89" s="4" t="s">
        <v>17</v>
      </c>
      <c r="F89" s="5">
        <f t="shared" si="2"/>
        <v>74659</v>
      </c>
      <c r="G89" s="5">
        <v>60430</v>
      </c>
      <c r="H89" s="6">
        <v>0</v>
      </c>
      <c r="I89" s="6">
        <v>53.89120912702455</v>
      </c>
      <c r="J89" s="5">
        <v>14229</v>
      </c>
      <c r="K89" s="6">
        <v>0</v>
      </c>
      <c r="L89" s="6">
        <v>-91.52046435126695</v>
      </c>
    </row>
    <row r="90" spans="2:12" ht="12.75">
      <c r="B90" s="11">
        <v>77</v>
      </c>
      <c r="C90" s="11">
        <v>76</v>
      </c>
      <c r="D90" s="4" t="s">
        <v>122</v>
      </c>
      <c r="E90" s="4" t="s">
        <v>41</v>
      </c>
      <c r="F90" s="5">
        <f t="shared" si="2"/>
        <v>64922</v>
      </c>
      <c r="G90" s="5">
        <v>6885</v>
      </c>
      <c r="H90" s="6">
        <v>0</v>
      </c>
      <c r="I90" s="6">
        <v>-93.50054752105123</v>
      </c>
      <c r="J90" s="5">
        <v>58037</v>
      </c>
      <c r="K90" s="6">
        <v>0</v>
      </c>
      <c r="L90" s="6">
        <v>8.648931987943913</v>
      </c>
    </row>
    <row r="91" spans="2:12" ht="12.75">
      <c r="B91" s="11">
        <v>78</v>
      </c>
      <c r="C91" s="11">
        <v>79</v>
      </c>
      <c r="D91" s="4" t="s">
        <v>123</v>
      </c>
      <c r="E91" s="4" t="s">
        <v>110</v>
      </c>
      <c r="F91" s="5">
        <f t="shared" si="2"/>
        <v>58159</v>
      </c>
      <c r="G91" s="5">
        <v>52977</v>
      </c>
      <c r="H91" s="6">
        <v>0</v>
      </c>
      <c r="I91" s="6">
        <v>43.89276692832116</v>
      </c>
      <c r="J91" s="5">
        <v>5182</v>
      </c>
      <c r="K91" s="6">
        <v>0</v>
      </c>
      <c r="L91" s="6">
        <v>3.64</v>
      </c>
    </row>
    <row r="92" spans="2:12" ht="12.75">
      <c r="B92" s="11">
        <v>79</v>
      </c>
      <c r="C92" s="11">
        <v>77</v>
      </c>
      <c r="D92" s="4" t="s">
        <v>124</v>
      </c>
      <c r="E92" s="4" t="s">
        <v>21</v>
      </c>
      <c r="F92" s="5">
        <f t="shared" si="2"/>
        <v>2445</v>
      </c>
      <c r="G92" s="5">
        <v>2445</v>
      </c>
      <c r="H92" s="6">
        <v>0</v>
      </c>
      <c r="I92" s="6">
        <v>-67.54711972391824</v>
      </c>
      <c r="J92" s="5">
        <v>0</v>
      </c>
      <c r="K92" s="6">
        <v>0</v>
      </c>
      <c r="L92" s="6">
        <v>-100</v>
      </c>
    </row>
    <row r="93" spans="6:12" ht="12.75">
      <c r="F93" s="2"/>
      <c r="G93" s="2"/>
      <c r="H93" s="3"/>
      <c r="I93" s="3"/>
      <c r="J93" s="2"/>
      <c r="K93" s="3"/>
      <c r="L93" s="3"/>
    </row>
    <row r="94" spans="6:12" ht="12.75">
      <c r="F94" s="2"/>
      <c r="G94" s="2"/>
      <c r="H94" s="3"/>
      <c r="I94" s="3"/>
      <c r="J94" s="2"/>
      <c r="K94" s="3"/>
      <c r="L94" s="3"/>
    </row>
    <row r="95" spans="6:12" ht="12.75">
      <c r="F95" s="2"/>
      <c r="G95" s="2"/>
      <c r="H95" s="3"/>
      <c r="I95" s="3"/>
      <c r="J95" s="2"/>
      <c r="K95" s="3"/>
      <c r="L95" s="3"/>
    </row>
    <row r="96" spans="6:12" ht="12.75">
      <c r="F96" s="2"/>
      <c r="G96" s="2"/>
      <c r="H96" s="3"/>
      <c r="I96" s="3"/>
      <c r="J96" s="2"/>
      <c r="K96" s="3"/>
      <c r="L96" s="3"/>
    </row>
    <row r="97" ht="12.75">
      <c r="L97" s="3"/>
    </row>
  </sheetData>
  <mergeCells count="7">
    <mergeCell ref="G3:I3"/>
    <mergeCell ref="J3:L3"/>
    <mergeCell ref="B2:L2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elyzhina</dc:creator>
  <cp:keywords/>
  <dc:description/>
  <cp:lastModifiedBy>elyzhina</cp:lastModifiedBy>
  <dcterms:created xsi:type="dcterms:W3CDTF">2011-03-07T09:01:50Z</dcterms:created>
  <dcterms:modified xsi:type="dcterms:W3CDTF">2011-03-07T09:05:20Z</dcterms:modified>
  <cp:category/>
  <cp:version/>
  <cp:contentType/>
  <cp:contentStatus/>
</cp:coreProperties>
</file>