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<sst xmlns="http://schemas.openxmlformats.org/spreadsheetml/2006/main" count="189" uniqueCount="129">
  <si>
    <t>Крупнейшие банки по величине вкладов физлиц</t>
  </si>
  <si>
    <t>Место</t>
  </si>
  <si>
    <t>Место по активам</t>
  </si>
  <si>
    <t>Банк</t>
  </si>
  <si>
    <t>Город</t>
  </si>
  <si>
    <t xml:space="preserve">Вклады физлиц </t>
  </si>
  <si>
    <t>Срочные вклады физлиц</t>
  </si>
  <si>
    <t>Вклады физлиц до востребования</t>
  </si>
  <si>
    <t>Доля валютных, %</t>
  </si>
  <si>
    <t>Изменение рублевых за год, %</t>
  </si>
  <si>
    <t>Изменение валютных за год, %</t>
  </si>
  <si>
    <t>Изменение за год, %</t>
  </si>
  <si>
    <t>СБЕРБАНК - Уральский банк</t>
  </si>
  <si>
    <t>ХАНТЫ-МАНСИЙСКИЙ БАНК</t>
  </si>
  <si>
    <t>Ханты-Мансийск</t>
  </si>
  <si>
    <t>УБРИР</t>
  </si>
  <si>
    <t>Екатеринбург</t>
  </si>
  <si>
    <t>СКБ-БАНК</t>
  </si>
  <si>
    <t>МДМ БАНК - филиалы</t>
  </si>
  <si>
    <t>ЗАПСИБКОМБАНК</t>
  </si>
  <si>
    <t>Тюмень</t>
  </si>
  <si>
    <t>СУРГУТНЕФТЕГАЗБАНК</t>
  </si>
  <si>
    <t>Сургут</t>
  </si>
  <si>
    <t>ЧЕЛИНДБАНК</t>
  </si>
  <si>
    <t>Челябинск</t>
  </si>
  <si>
    <t>СВЕРДЛОВСКИЙ ГУБЕРНСКИЙ</t>
  </si>
  <si>
    <t>ВТБ24 - филиалы</t>
  </si>
  <si>
    <t>ЧЕЛЯБИНВЕСТБАНК</t>
  </si>
  <si>
    <t>КРЕДИТ УРАЛ БАНК</t>
  </si>
  <si>
    <t>Магнитогорск</t>
  </si>
  <si>
    <t>УРАЛ ФД</t>
  </si>
  <si>
    <t>Пермь</t>
  </si>
  <si>
    <t>УРАЛТРАНСБАНК</t>
  </si>
  <si>
    <t>КОЛЬЦО УРАЛА</t>
  </si>
  <si>
    <t>МЕТКОМБАНК</t>
  </si>
  <si>
    <t>Каменск-Уральский</t>
  </si>
  <si>
    <t>ИНВЕСТКАПИТАЛБАНК</t>
  </si>
  <si>
    <t>Уфа</t>
  </si>
  <si>
    <t>ТРАНСКРЕДИТБАНК - филиалы</t>
  </si>
  <si>
    <t>БЫСТРОБАНК</t>
  </si>
  <si>
    <t>Ижевск</t>
  </si>
  <si>
    <t>АГРОПРОМКРЕДИТ - филиалы</t>
  </si>
  <si>
    <t>СОЦИНВЕСТБАНК</t>
  </si>
  <si>
    <t>ВУЗ-БАНК</t>
  </si>
  <si>
    <t>СНЕЖИНСКИЙ</t>
  </si>
  <si>
    <t>Снежинск</t>
  </si>
  <si>
    <t>ЕКАТЕРИНБУРГ</t>
  </si>
  <si>
    <t>ПРОМСВЯЗЬБАНК - филиалы</t>
  </si>
  <si>
    <t>РУСЬ</t>
  </si>
  <si>
    <t>Оренбург</t>
  </si>
  <si>
    <t>БАНК ОРЕНБУРГ</t>
  </si>
  <si>
    <t>УГЛЕМЕТБАНК</t>
  </si>
  <si>
    <t>РАЙФФАЙЗЕНБАНК - филиалы</t>
  </si>
  <si>
    <t>ИЖКОМБАНК</t>
  </si>
  <si>
    <t>БАШКОМСНАББАНК</t>
  </si>
  <si>
    <t>ЮГРА</t>
  </si>
  <si>
    <t>Мегион</t>
  </si>
  <si>
    <t>БАНК24.РУ</t>
  </si>
  <si>
    <t>НИКО-БАНК</t>
  </si>
  <si>
    <t>РЕГИОНАЛЬНЫЙ БАНК РАЗВИТИЯ</t>
  </si>
  <si>
    <t>УРАЛЬСКИЙ КАПИТАЛ</t>
  </si>
  <si>
    <t>АФ БАНК</t>
  </si>
  <si>
    <t>БАШИНВЕСТ</t>
  </si>
  <si>
    <t>СИБИРЬГАЗБАНК</t>
  </si>
  <si>
    <t>ЮНИАСТРУМ БАНК - филиалы</t>
  </si>
  <si>
    <t>ФОРШТАДТ</t>
  </si>
  <si>
    <t>СИББИЗНЕСБАНК</t>
  </si>
  <si>
    <t>НОЯБРЬСКНЕФТЕКОМБАНК</t>
  </si>
  <si>
    <t>Ноябрьск</t>
  </si>
  <si>
    <t>УРАЛПРОМБАНК</t>
  </si>
  <si>
    <t>ТЮМЕНЬАГРОПРОМБАНК</t>
  </si>
  <si>
    <t>ПРОМТРАНСБАНК</t>
  </si>
  <si>
    <t>СИБНЕФТЕБАНК</t>
  </si>
  <si>
    <t>АККОБАНК</t>
  </si>
  <si>
    <t>ТАГИЛБАНК</t>
  </si>
  <si>
    <t>Нижний Тагил</t>
  </si>
  <si>
    <t>РЕЗЕРВ</t>
  </si>
  <si>
    <t>СПУТНИК</t>
  </si>
  <si>
    <t>Бугуруслан</t>
  </si>
  <si>
    <t>УИК-БАНК</t>
  </si>
  <si>
    <t>ЕРМАК</t>
  </si>
  <si>
    <t>Нижневартовск</t>
  </si>
  <si>
    <t>МОЙ БАНК. ИПОТЕКА</t>
  </si>
  <si>
    <t>ЭКОПРОМБАНК</t>
  </si>
  <si>
    <t>АГРОСОЮЗ</t>
  </si>
  <si>
    <t>УРАЛПРИВАТБАНК</t>
  </si>
  <si>
    <t>ПРИОБЬЕ</t>
  </si>
  <si>
    <t>СБЕРИНВЕСТБАНК</t>
  </si>
  <si>
    <t>ЮНИКРЕДИТ БАНК - филиалы</t>
  </si>
  <si>
    <t>УРАЛЛИГА</t>
  </si>
  <si>
    <t>УРАЛФИНАНС</t>
  </si>
  <si>
    <t>МОБИЛБАНК</t>
  </si>
  <si>
    <t>&gt;10 раз</t>
  </si>
  <si>
    <t>ПРИПОЛЯРНЫЙ</t>
  </si>
  <si>
    <t>Уренгой</t>
  </si>
  <si>
    <t>УРАЛЬСКИЙ ТРАСТОВЫЙ БАНК</t>
  </si>
  <si>
    <t>БУЗУЛУКБАНК</t>
  </si>
  <si>
    <t>Бузулук</t>
  </si>
  <si>
    <t>ПОЧТОБАНК</t>
  </si>
  <si>
    <t>ПЕРМЬ</t>
  </si>
  <si>
    <t>УРАЛЬСКИЙ МЕЖРЕГИОНАЛЬНЫЙ БАНК</t>
  </si>
  <si>
    <t>СТРОЙЛЕСБАНК</t>
  </si>
  <si>
    <t>СЕВЕРНАЯ КАЗНА</t>
  </si>
  <si>
    <t>ПЕРВОУРАЛЬСКБАНК</t>
  </si>
  <si>
    <t>Первоуральск</t>
  </si>
  <si>
    <t>ПЛАТО-БАНК</t>
  </si>
  <si>
    <t>КУРГАН</t>
  </si>
  <si>
    <t>Курган</t>
  </si>
  <si>
    <t>ОРСКИНДУСТРИЯБАНК</t>
  </si>
  <si>
    <t>Орск</t>
  </si>
  <si>
    <t>СИБИРСКИЙ БАНК РЕКОНСТРУКЦИИ И РАЗВИТИЯ</t>
  </si>
  <si>
    <t>НСТ-БАНК</t>
  </si>
  <si>
    <t>Новотроицк</t>
  </si>
  <si>
    <t>УДМУРТИНВЕСТСТРОЙБАНК</t>
  </si>
  <si>
    <t>КЕТОВСКИЙ</t>
  </si>
  <si>
    <t>Кетово</t>
  </si>
  <si>
    <t>СУРГУТСКИЙ ЦЕНТРАЛЬНЫЙ</t>
  </si>
  <si>
    <t>ПУРПЕ</t>
  </si>
  <si>
    <t>НАДЕЖНОСТЬ</t>
  </si>
  <si>
    <t>БАШПРОМБАНК</t>
  </si>
  <si>
    <t>ПЛАТЕЖНЫЕ СИСТЕМЫ</t>
  </si>
  <si>
    <t>Стерлитамак</t>
  </si>
  <si>
    <t>ПЕРМИНВЕСТБАНК</t>
  </si>
  <si>
    <t>ДРУЖБА</t>
  </si>
  <si>
    <t>ЧЕЛЯБКОМЗЕМБАНК</t>
  </si>
  <si>
    <t>НЕЙВА</t>
  </si>
  <si>
    <t>Новоуральск</t>
  </si>
  <si>
    <t>—</t>
  </si>
  <si>
    <t>На 01.01.11, млн руб.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</si>
</sst>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dd\.mm\.yy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#,##0.0,,"/>
    <numFmt numFmtId="177" formatCode="#,##0.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mmm/yyyy"/>
    <numFmt numFmtId="184" formatCode="#,##0.000"/>
    <numFmt numFmtId="185" formatCode="#,##0,,"/>
    <numFmt numFmtId="186" formatCode="0.000%"/>
    <numFmt numFmtId="187" formatCode="#,##0.0000"/>
    <numFmt numFmtId="188" formatCode="0.000000000000000%"/>
    <numFmt numFmtId="189" formatCode="_-* #,##0&quot;р&quot;_-;\-* #,##0&quot;р&quot;_-;_-* &quot;-&quot;&quot;р&quot;_-;_-@_-"/>
    <numFmt numFmtId="190" formatCode="_-* #,##0_р_-;\-* #,##0_р_-;_-* &quot;-&quot;_р_-;_-@_-"/>
    <numFmt numFmtId="191" formatCode="_-* #,##0.00&quot;р&quot;_-;\-* #,##0.00&quot;р&quot;_-;_-* &quot;-&quot;??&quot;р&quot;_-;_-@_-"/>
    <numFmt numFmtId="192" formatCode="_-* #,##0.00_р_-;\-* #,##0.00_р_-;_-* &quot;-&quot;??_р_-;_-@_-"/>
    <numFmt numFmtId="193" formatCode="\+##;\-##;0"/>
    <numFmt numFmtId="194" formatCode="000\ 00"/>
    <numFmt numFmtId="195" formatCode="#,##0_0_0"/>
    <numFmt numFmtId="196" formatCode="_-* #,##0.0_р_-;\-* #,##0.0_р_-;_-* &quot;-&quot;??_р_-;_-@_-"/>
    <numFmt numFmtId="197" formatCode="_-* #,##0_р_-;\-* #,##0_р_-;_-* &quot;-&quot;??_р_-;_-@_-"/>
    <numFmt numFmtId="198" formatCode="000"/>
    <numFmt numFmtId="199" formatCode="00"/>
    <numFmt numFmtId="200" formatCode="0*100"/>
    <numFmt numFmtId="201" formatCode="*100"/>
    <numFmt numFmtId="202" formatCode="\100"/>
    <numFmt numFmtId="203" formatCode="\=\100"/>
    <numFmt numFmtId="204" formatCode="\=*100"/>
    <numFmt numFmtId="205" formatCode="#"/>
    <numFmt numFmtId="206" formatCode="\ 0"/>
    <numFmt numFmtId="207" formatCode="\ 0.0"/>
    <numFmt numFmtId="208" formatCode="0.0,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Baltica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9" fontId="4" fillId="0" borderId="1">
      <alignment/>
      <protection/>
    </xf>
    <xf numFmtId="0" fontId="4" fillId="0" borderId="0">
      <alignment wrapText="1"/>
      <protection/>
    </xf>
    <xf numFmtId="193" fontId="2" fillId="0" borderId="2" applyFont="0" applyFill="0" applyBorder="0" applyAlignment="0" applyProtection="0"/>
    <xf numFmtId="0" fontId="2" fillId="0" borderId="2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3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</cellXfs>
  <cellStyles count="17">
    <cellStyle name="Normal" xfId="0"/>
    <cellStyle name="Hyperlink" xfId="15"/>
    <cellStyle name="Currency" xfId="16"/>
    <cellStyle name="Currency [0]" xfId="17"/>
    <cellStyle name="Обычный]Модуль3" xfId="18"/>
    <cellStyle name="Followed Hyperlink" xfId="19"/>
    <cellStyle name="Перенос" xfId="20"/>
    <cellStyle name="Перенос слов" xfId="21"/>
    <cellStyle name="Плюс-Минус" xfId="22"/>
    <cellStyle name="Плюс-Минус Цветной" xfId="23"/>
    <cellStyle name="Percent" xfId="24"/>
    <cellStyle name="Счет" xfId="25"/>
    <cellStyle name="Тысячи (/1000)" xfId="26"/>
    <cellStyle name="Тысячи [раздел.]" xfId="27"/>
    <cellStyle name="Comma" xfId="28"/>
    <cellStyle name="Comma [0]" xfId="29"/>
    <cellStyle name="Число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96"/>
  <sheetViews>
    <sheetView tabSelected="1" zoomScale="85" zoomScaleNormal="85" workbookViewId="0" topLeftCell="A1">
      <pane xSplit="5" ySplit="4" topLeftCell="F5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D26" sqref="D26"/>
    </sheetView>
  </sheetViews>
  <sheetFormatPr defaultColWidth="9.00390625" defaultRowHeight="12.75"/>
  <cols>
    <col min="2" max="2" width="9.125" style="7" customWidth="1"/>
    <col min="3" max="3" width="9.00390625" style="7" customWidth="1"/>
    <col min="4" max="4" width="46.875" style="0" customWidth="1"/>
    <col min="5" max="5" width="18.125" style="0" customWidth="1"/>
    <col min="6" max="6" width="14.00390625" style="0" customWidth="1"/>
    <col min="7" max="7" width="11.125" style="0" customWidth="1"/>
    <col min="8" max="8" width="12.375" style="0" customWidth="1"/>
    <col min="9" max="9" width="11.625" style="0" customWidth="1"/>
    <col min="10" max="10" width="11.75390625" style="0" customWidth="1"/>
    <col min="11" max="11" width="11.625" style="0" customWidth="1"/>
    <col min="12" max="12" width="12.625" style="0" customWidth="1"/>
    <col min="13" max="13" width="11.125" style="0" customWidth="1"/>
  </cols>
  <sheetData>
    <row r="2" ht="12.75">
      <c r="B2" s="9" t="s">
        <v>0</v>
      </c>
    </row>
    <row r="3" spans="2:13" ht="38.25" customHeight="1">
      <c r="B3" s="10" t="s">
        <v>1</v>
      </c>
      <c r="C3" s="10" t="s">
        <v>2</v>
      </c>
      <c r="D3" s="10" t="s">
        <v>3</v>
      </c>
      <c r="E3" s="10" t="s">
        <v>4</v>
      </c>
      <c r="F3" s="11" t="s">
        <v>5</v>
      </c>
      <c r="G3" s="12" t="s">
        <v>6</v>
      </c>
      <c r="H3" s="12"/>
      <c r="I3" s="12"/>
      <c r="J3" s="12"/>
      <c r="K3" s="12" t="s">
        <v>7</v>
      </c>
      <c r="L3" s="12"/>
      <c r="M3" s="12"/>
    </row>
    <row r="4" spans="2:14" ht="38.25">
      <c r="B4" s="10"/>
      <c r="C4" s="10"/>
      <c r="D4" s="10"/>
      <c r="E4" s="10"/>
      <c r="F4" s="13" t="s">
        <v>128</v>
      </c>
      <c r="G4" s="13" t="s">
        <v>128</v>
      </c>
      <c r="H4" s="13" t="s">
        <v>8</v>
      </c>
      <c r="I4" s="13" t="s">
        <v>9</v>
      </c>
      <c r="J4" s="13" t="s">
        <v>10</v>
      </c>
      <c r="K4" s="13" t="s">
        <v>128</v>
      </c>
      <c r="L4" s="13" t="s">
        <v>8</v>
      </c>
      <c r="M4" s="13" t="s">
        <v>11</v>
      </c>
      <c r="N4" s="1"/>
    </row>
    <row r="5" spans="2:13" ht="12.75">
      <c r="B5" s="8"/>
      <c r="C5" s="8"/>
      <c r="D5" s="4" t="s">
        <v>12</v>
      </c>
      <c r="E5" s="4"/>
      <c r="F5" s="5">
        <v>245508944</v>
      </c>
      <c r="G5" s="5">
        <v>201468506</v>
      </c>
      <c r="H5" s="6">
        <v>6.592716282911236</v>
      </c>
      <c r="I5" s="6">
        <v>33.24263133563641</v>
      </c>
      <c r="J5" s="6">
        <v>-20.81431206104613</v>
      </c>
      <c r="K5" s="5">
        <v>44040438</v>
      </c>
      <c r="L5" s="6">
        <v>0.7395612187144914</v>
      </c>
      <c r="M5" s="6">
        <v>61.316167129359364</v>
      </c>
    </row>
    <row r="6" spans="2:13" ht="12.75">
      <c r="B6" s="8">
        <v>1</v>
      </c>
      <c r="C6" s="8">
        <v>1</v>
      </c>
      <c r="D6" s="4" t="s">
        <v>13</v>
      </c>
      <c r="E6" s="4" t="s">
        <v>14</v>
      </c>
      <c r="F6" s="5">
        <f>G6+K6</f>
        <v>46988616</v>
      </c>
      <c r="G6" s="5">
        <v>32631862</v>
      </c>
      <c r="H6" s="6">
        <v>21.142265801442775</v>
      </c>
      <c r="I6" s="6">
        <v>39.99319530523936</v>
      </c>
      <c r="J6" s="6">
        <v>-11.209592447368525</v>
      </c>
      <c r="K6" s="5">
        <v>14356754</v>
      </c>
      <c r="L6" s="6">
        <v>1.1097285639915542</v>
      </c>
      <c r="M6" s="6">
        <v>31.627986549639186</v>
      </c>
    </row>
    <row r="7" spans="2:13" ht="12.75">
      <c r="B7" s="8">
        <v>2</v>
      </c>
      <c r="C7" s="8">
        <v>3</v>
      </c>
      <c r="D7" s="4" t="s">
        <v>15</v>
      </c>
      <c r="E7" s="4" t="s">
        <v>16</v>
      </c>
      <c r="F7" s="5">
        <f>G7+K7</f>
        <v>43557497</v>
      </c>
      <c r="G7" s="5">
        <v>40152870</v>
      </c>
      <c r="H7" s="6">
        <v>9.910026356771011</v>
      </c>
      <c r="I7" s="6">
        <v>43.40498671509085</v>
      </c>
      <c r="J7" s="6">
        <v>-20.983004185210454</v>
      </c>
      <c r="K7" s="5">
        <v>3404627</v>
      </c>
      <c r="L7" s="6">
        <v>4.708151583124965</v>
      </c>
      <c r="M7" s="6">
        <v>41.854611634102504</v>
      </c>
    </row>
    <row r="8" spans="2:13" ht="12.75">
      <c r="B8" s="8">
        <v>3</v>
      </c>
      <c r="C8" s="8">
        <v>2</v>
      </c>
      <c r="D8" s="4" t="s">
        <v>17</v>
      </c>
      <c r="E8" s="4" t="s">
        <v>16</v>
      </c>
      <c r="F8" s="5">
        <f>G8+K8</f>
        <v>35598150</v>
      </c>
      <c r="G8" s="5">
        <v>32398612</v>
      </c>
      <c r="H8" s="6">
        <v>11.652724505605363</v>
      </c>
      <c r="I8" s="6">
        <v>49.68196240088829</v>
      </c>
      <c r="J8" s="6">
        <v>-7.108761839242682</v>
      </c>
      <c r="K8" s="5">
        <v>3199538</v>
      </c>
      <c r="L8" s="6">
        <v>2.0808004155599966</v>
      </c>
      <c r="M8" s="6">
        <v>41.11790339084718</v>
      </c>
    </row>
    <row r="9" spans="2:13" ht="12.75">
      <c r="B9" s="8"/>
      <c r="C9" s="8"/>
      <c r="D9" s="4" t="s">
        <v>18</v>
      </c>
      <c r="E9" s="4"/>
      <c r="F9" s="5">
        <v>29471708</v>
      </c>
      <c r="G9" s="5">
        <v>28486154</v>
      </c>
      <c r="H9" s="6">
        <v>16.44654452124355</v>
      </c>
      <c r="I9" s="6">
        <v>153.2709223067547</v>
      </c>
      <c r="J9" s="6">
        <v>-48.10587793872697</v>
      </c>
      <c r="K9" s="5">
        <v>985554</v>
      </c>
      <c r="L9" s="6">
        <v>5.1523305673763184</v>
      </c>
      <c r="M9" s="6">
        <v>4.890608268292274</v>
      </c>
    </row>
    <row r="10" spans="2:13" ht="12.75">
      <c r="B10" s="8">
        <v>4</v>
      </c>
      <c r="C10" s="8">
        <v>4</v>
      </c>
      <c r="D10" s="4" t="s">
        <v>19</v>
      </c>
      <c r="E10" s="4" t="s">
        <v>20</v>
      </c>
      <c r="F10" s="5">
        <f>G10+K10</f>
        <v>25465585</v>
      </c>
      <c r="G10" s="5">
        <v>17381431</v>
      </c>
      <c r="H10" s="6">
        <v>9.838574280794257</v>
      </c>
      <c r="I10" s="6">
        <v>25.418918831317722</v>
      </c>
      <c r="J10" s="6">
        <v>-11.008298714159853</v>
      </c>
      <c r="K10" s="5">
        <v>8084154</v>
      </c>
      <c r="L10" s="6">
        <v>2.424137392731509</v>
      </c>
      <c r="M10" s="6">
        <v>32.75963999897525</v>
      </c>
    </row>
    <row r="11" spans="2:13" ht="12.75">
      <c r="B11" s="8">
        <v>5</v>
      </c>
      <c r="C11" s="8">
        <v>6</v>
      </c>
      <c r="D11" s="4" t="s">
        <v>21</v>
      </c>
      <c r="E11" s="4" t="s">
        <v>22</v>
      </c>
      <c r="F11" s="5">
        <f>G11+K11</f>
        <v>16123500</v>
      </c>
      <c r="G11" s="5">
        <v>11059433</v>
      </c>
      <c r="H11" s="6">
        <v>50.57195065967668</v>
      </c>
      <c r="I11" s="6">
        <v>29.338898899884157</v>
      </c>
      <c r="J11" s="6">
        <v>-53.844585256004194</v>
      </c>
      <c r="K11" s="5">
        <v>5064067</v>
      </c>
      <c r="L11" s="6">
        <v>2.9434049746972146</v>
      </c>
      <c r="M11" s="6">
        <v>2.2270217326443467</v>
      </c>
    </row>
    <row r="12" spans="2:13" ht="12.75">
      <c r="B12" s="8">
        <v>6</v>
      </c>
      <c r="C12" s="8">
        <v>7</v>
      </c>
      <c r="D12" s="4" t="s">
        <v>23</v>
      </c>
      <c r="E12" s="4" t="s">
        <v>24</v>
      </c>
      <c r="F12" s="5">
        <f>G12+K12</f>
        <v>15487017</v>
      </c>
      <c r="G12" s="5">
        <v>12905046</v>
      </c>
      <c r="H12" s="6">
        <v>7.665187710295647</v>
      </c>
      <c r="I12" s="6">
        <v>24.992159045398655</v>
      </c>
      <c r="J12" s="6">
        <v>-3.868221574344023</v>
      </c>
      <c r="K12" s="5">
        <v>2581971</v>
      </c>
      <c r="L12" s="6">
        <v>4.9826663428830145</v>
      </c>
      <c r="M12" s="6">
        <v>25.57900987960913</v>
      </c>
    </row>
    <row r="13" spans="2:13" ht="12.75">
      <c r="B13" s="8">
        <v>7</v>
      </c>
      <c r="C13" s="8">
        <v>10</v>
      </c>
      <c r="D13" s="4" t="s">
        <v>25</v>
      </c>
      <c r="E13" s="4" t="s">
        <v>16</v>
      </c>
      <c r="F13" s="5">
        <f>G13+K13</f>
        <v>14616113</v>
      </c>
      <c r="G13" s="5">
        <v>14545267</v>
      </c>
      <c r="H13" s="6">
        <v>5.5107066786742385</v>
      </c>
      <c r="I13" s="6">
        <v>65.59662447826783</v>
      </c>
      <c r="J13" s="6">
        <v>-38.49912914041939</v>
      </c>
      <c r="K13" s="5">
        <v>70846</v>
      </c>
      <c r="L13" s="6">
        <v>9.654744092821048</v>
      </c>
      <c r="M13" s="6">
        <v>-27.904586483763623</v>
      </c>
    </row>
    <row r="14" spans="2:13" ht="12.75">
      <c r="B14" s="8"/>
      <c r="C14" s="8"/>
      <c r="D14" s="4" t="s">
        <v>26</v>
      </c>
      <c r="E14" s="4"/>
      <c r="F14" s="5">
        <v>13962909</v>
      </c>
      <c r="G14" s="5">
        <v>10504001</v>
      </c>
      <c r="H14" s="6">
        <v>18.843724405586023</v>
      </c>
      <c r="I14" s="6">
        <v>75.97120932914177</v>
      </c>
      <c r="J14" s="6">
        <v>-10.781036950225939</v>
      </c>
      <c r="K14" s="5">
        <v>3458908</v>
      </c>
      <c r="L14" s="6">
        <v>4.223702972151905</v>
      </c>
      <c r="M14" s="6">
        <v>62.1643111818525</v>
      </c>
    </row>
    <row r="15" spans="2:13" ht="12.75">
      <c r="B15" s="8">
        <v>8</v>
      </c>
      <c r="C15" s="8">
        <v>8</v>
      </c>
      <c r="D15" s="4" t="s">
        <v>27</v>
      </c>
      <c r="E15" s="4" t="s">
        <v>24</v>
      </c>
      <c r="F15" s="5">
        <f aca="true" t="shared" si="0" ref="F15:F21">G15+K15</f>
        <v>11631602</v>
      </c>
      <c r="G15" s="5">
        <v>9017800</v>
      </c>
      <c r="H15" s="6">
        <v>12.057087094413271</v>
      </c>
      <c r="I15" s="6">
        <v>44.424669042264505</v>
      </c>
      <c r="J15" s="6">
        <v>-5.796955792450476</v>
      </c>
      <c r="K15" s="5">
        <v>2613802</v>
      </c>
      <c r="L15" s="6">
        <v>3.254531138930952</v>
      </c>
      <c r="M15" s="6">
        <v>40.0433127735177</v>
      </c>
    </row>
    <row r="16" spans="2:13" ht="12.75">
      <c r="B16" s="8">
        <v>9</v>
      </c>
      <c r="C16" s="8">
        <v>9</v>
      </c>
      <c r="D16" s="4" t="s">
        <v>28</v>
      </c>
      <c r="E16" s="4" t="s">
        <v>29</v>
      </c>
      <c r="F16" s="5">
        <f t="shared" si="0"/>
        <v>11174144</v>
      </c>
      <c r="G16" s="5">
        <v>6704319</v>
      </c>
      <c r="H16" s="6">
        <v>6.046221845947366</v>
      </c>
      <c r="I16" s="6">
        <v>32.51847675389784</v>
      </c>
      <c r="J16" s="6">
        <v>-44.06355391926875</v>
      </c>
      <c r="K16" s="5">
        <v>4469825</v>
      </c>
      <c r="L16" s="6">
        <v>2.1781613374125386</v>
      </c>
      <c r="M16" s="6">
        <v>23.53981689410952</v>
      </c>
    </row>
    <row r="17" spans="2:13" ht="12.75">
      <c r="B17" s="8">
        <v>10</v>
      </c>
      <c r="C17" s="8">
        <v>13</v>
      </c>
      <c r="D17" s="4" t="s">
        <v>30</v>
      </c>
      <c r="E17" s="4" t="s">
        <v>31</v>
      </c>
      <c r="F17" s="5">
        <f t="shared" si="0"/>
        <v>10639045</v>
      </c>
      <c r="G17" s="5">
        <v>9304516</v>
      </c>
      <c r="H17" s="6">
        <v>18.54037329829945</v>
      </c>
      <c r="I17" s="6">
        <v>45.202920218150446</v>
      </c>
      <c r="J17" s="6">
        <v>-14.490020898020042</v>
      </c>
      <c r="K17" s="5">
        <v>1334529</v>
      </c>
      <c r="L17" s="6">
        <v>3.2089223988388413</v>
      </c>
      <c r="M17" s="6">
        <v>52.09208978765694</v>
      </c>
    </row>
    <row r="18" spans="2:13" ht="12.75">
      <c r="B18" s="8">
        <v>11</v>
      </c>
      <c r="C18" s="8">
        <v>12</v>
      </c>
      <c r="D18" s="4" t="s">
        <v>32</v>
      </c>
      <c r="E18" s="4" t="s">
        <v>16</v>
      </c>
      <c r="F18" s="5">
        <f t="shared" si="0"/>
        <v>9965742</v>
      </c>
      <c r="G18" s="5">
        <v>9196756</v>
      </c>
      <c r="H18" s="6">
        <v>6.00580248078779</v>
      </c>
      <c r="I18" s="6">
        <v>32.45006395417608</v>
      </c>
      <c r="J18" s="6">
        <v>-17.52096548758198</v>
      </c>
      <c r="K18" s="5">
        <v>768986</v>
      </c>
      <c r="L18" s="6">
        <v>2.6996590315038245</v>
      </c>
      <c r="M18" s="6">
        <v>37.469899979441706</v>
      </c>
    </row>
    <row r="19" spans="2:13" ht="12.75">
      <c r="B19" s="8">
        <v>12</v>
      </c>
      <c r="C19" s="8">
        <v>11</v>
      </c>
      <c r="D19" s="4" t="s">
        <v>33</v>
      </c>
      <c r="E19" s="4" t="s">
        <v>16</v>
      </c>
      <c r="F19" s="5">
        <f t="shared" si="0"/>
        <v>9016237</v>
      </c>
      <c r="G19" s="5">
        <v>7968685</v>
      </c>
      <c r="H19" s="6">
        <v>14.789228084683984</v>
      </c>
      <c r="I19" s="6">
        <v>95.32183390600348</v>
      </c>
      <c r="J19" s="6">
        <v>27.270911021044665</v>
      </c>
      <c r="K19" s="5">
        <v>1047552</v>
      </c>
      <c r="L19" s="6">
        <v>1.3493363575268817</v>
      </c>
      <c r="M19" s="6">
        <v>55.165533779970644</v>
      </c>
    </row>
    <row r="20" spans="2:13" ht="12.75">
      <c r="B20" s="8">
        <v>13</v>
      </c>
      <c r="C20" s="8">
        <v>5</v>
      </c>
      <c r="D20" s="4" t="s">
        <v>34</v>
      </c>
      <c r="E20" s="4" t="s">
        <v>35</v>
      </c>
      <c r="F20" s="5">
        <f t="shared" si="0"/>
        <v>8844317</v>
      </c>
      <c r="G20" s="5">
        <v>8216025</v>
      </c>
      <c r="H20" s="6">
        <v>34.52305707443685</v>
      </c>
      <c r="I20" s="6">
        <v>85.82756206253457</v>
      </c>
      <c r="J20" s="6">
        <v>5.845565392616917</v>
      </c>
      <c r="K20" s="5">
        <v>628292</v>
      </c>
      <c r="L20" s="6">
        <v>6.002463822553845</v>
      </c>
      <c r="M20" s="6">
        <v>81.99598520376684</v>
      </c>
    </row>
    <row r="21" spans="2:13" ht="12.75">
      <c r="B21" s="8">
        <v>14</v>
      </c>
      <c r="C21" s="8">
        <v>14</v>
      </c>
      <c r="D21" s="4" t="s">
        <v>36</v>
      </c>
      <c r="E21" s="4" t="s">
        <v>37</v>
      </c>
      <c r="F21" s="5">
        <f t="shared" si="0"/>
        <v>8700124</v>
      </c>
      <c r="G21" s="5">
        <v>8099140</v>
      </c>
      <c r="H21" s="6">
        <v>11.624394688818814</v>
      </c>
      <c r="I21" s="6">
        <v>57.376426332040275</v>
      </c>
      <c r="J21" s="6">
        <v>2.4939933613987875</v>
      </c>
      <c r="K21" s="5">
        <v>600984</v>
      </c>
      <c r="L21" s="6">
        <v>3.036852894586212</v>
      </c>
      <c r="M21" s="6">
        <v>48.03691907510179</v>
      </c>
    </row>
    <row r="22" spans="2:13" ht="12.75">
      <c r="B22" s="8"/>
      <c r="C22" s="8"/>
      <c r="D22" s="4" t="s">
        <v>38</v>
      </c>
      <c r="E22" s="4"/>
      <c r="F22" s="5">
        <v>6160544.602600013</v>
      </c>
      <c r="G22" s="5">
        <v>2404002.603220002</v>
      </c>
      <c r="H22" s="6">
        <v>26.65016976195717</v>
      </c>
      <c r="I22" s="6">
        <v>107.35060060733232</v>
      </c>
      <c r="J22" s="6">
        <v>-1.9594232770421292</v>
      </c>
      <c r="K22" s="5">
        <v>3756541.999380011</v>
      </c>
      <c r="L22" s="6">
        <v>1.9745709474895394</v>
      </c>
      <c r="M22" s="6">
        <v>36.018714687844025</v>
      </c>
    </row>
    <row r="23" spans="2:13" ht="12.75">
      <c r="B23" s="8">
        <v>15</v>
      </c>
      <c r="C23" s="8">
        <v>16</v>
      </c>
      <c r="D23" s="4" t="s">
        <v>39</v>
      </c>
      <c r="E23" s="4" t="s">
        <v>40</v>
      </c>
      <c r="F23" s="5">
        <f>G23+K23</f>
        <v>5824751</v>
      </c>
      <c r="G23" s="5">
        <v>5361731</v>
      </c>
      <c r="H23" s="6">
        <v>10.382300044519205</v>
      </c>
      <c r="I23" s="6">
        <v>1.5152734740839284</v>
      </c>
      <c r="J23" s="6">
        <v>-8.777751558413465</v>
      </c>
      <c r="K23" s="5">
        <v>463020</v>
      </c>
      <c r="L23" s="6">
        <v>0.5608828992268153</v>
      </c>
      <c r="M23" s="6">
        <v>43.88887162435128</v>
      </c>
    </row>
    <row r="24" spans="2:13" ht="12.75">
      <c r="B24" s="8"/>
      <c r="C24" s="8"/>
      <c r="D24" s="4" t="s">
        <v>41</v>
      </c>
      <c r="E24" s="4"/>
      <c r="F24" s="5">
        <v>5227276</v>
      </c>
      <c r="G24" s="5">
        <v>4670387</v>
      </c>
      <c r="H24" s="6">
        <v>11.238747452834208</v>
      </c>
      <c r="I24" s="6">
        <v>87.70818636182928</v>
      </c>
      <c r="J24" s="6">
        <v>-8.717118420640745</v>
      </c>
      <c r="K24" s="5">
        <v>556889</v>
      </c>
      <c r="L24" s="6">
        <v>1.6048081395035636</v>
      </c>
      <c r="M24" s="6">
        <v>-25.487438718931298</v>
      </c>
    </row>
    <row r="25" spans="2:13" ht="12.75">
      <c r="B25" s="8">
        <v>16</v>
      </c>
      <c r="C25" s="8">
        <v>25</v>
      </c>
      <c r="D25" s="4" t="s">
        <v>42</v>
      </c>
      <c r="E25" s="4" t="s">
        <v>37</v>
      </c>
      <c r="F25" s="5">
        <f>G25+K25</f>
        <v>4183603</v>
      </c>
      <c r="G25" s="5">
        <v>3941428</v>
      </c>
      <c r="H25" s="6">
        <v>2.420417168599807</v>
      </c>
      <c r="I25" s="6">
        <v>17.285158751553727</v>
      </c>
      <c r="J25" s="6">
        <v>-48.35928027022345</v>
      </c>
      <c r="K25" s="5">
        <v>242175</v>
      </c>
      <c r="L25" s="6">
        <v>7.98802518839682</v>
      </c>
      <c r="M25" s="6">
        <v>-24.16200067641201</v>
      </c>
    </row>
    <row r="26" spans="2:13" ht="12.75">
      <c r="B26" s="8">
        <v>17</v>
      </c>
      <c r="C26" s="8">
        <v>21</v>
      </c>
      <c r="D26" s="4" t="s">
        <v>43</v>
      </c>
      <c r="E26" s="4" t="s">
        <v>16</v>
      </c>
      <c r="F26" s="5">
        <f>G26+K26</f>
        <v>4136140</v>
      </c>
      <c r="G26" s="5">
        <v>3604902</v>
      </c>
      <c r="H26" s="6">
        <v>19.60782845136983</v>
      </c>
      <c r="I26" s="6">
        <v>1.1776588357404723</v>
      </c>
      <c r="J26" s="6">
        <v>-21.476372135806063</v>
      </c>
      <c r="K26" s="5">
        <v>531238</v>
      </c>
      <c r="L26" s="6">
        <v>18.180175363961162</v>
      </c>
      <c r="M26" s="6">
        <v>49.35211346799927</v>
      </c>
    </row>
    <row r="27" spans="2:13" ht="12.75">
      <c r="B27" s="8">
        <v>18</v>
      </c>
      <c r="C27" s="8">
        <v>20</v>
      </c>
      <c r="D27" s="4" t="s">
        <v>44</v>
      </c>
      <c r="E27" s="4" t="s">
        <v>45</v>
      </c>
      <c r="F27" s="5">
        <f>G27+K27</f>
        <v>4128865</v>
      </c>
      <c r="G27" s="5">
        <v>3491362</v>
      </c>
      <c r="H27" s="6">
        <v>6.207004601642568</v>
      </c>
      <c r="I27" s="6">
        <v>14.532195701177445</v>
      </c>
      <c r="J27" s="6">
        <v>-47.192317252067625</v>
      </c>
      <c r="K27" s="5">
        <v>637503</v>
      </c>
      <c r="L27" s="6">
        <v>4.126098230125976</v>
      </c>
      <c r="M27" s="6">
        <v>40.332305335244044</v>
      </c>
    </row>
    <row r="28" spans="2:13" ht="12.75">
      <c r="B28" s="8">
        <v>19</v>
      </c>
      <c r="C28" s="8">
        <v>24</v>
      </c>
      <c r="D28" s="4" t="s">
        <v>46</v>
      </c>
      <c r="E28" s="4" t="s">
        <v>16</v>
      </c>
      <c r="F28" s="5">
        <f>G28+K28</f>
        <v>3812945</v>
      </c>
      <c r="G28" s="5">
        <v>2399988</v>
      </c>
      <c r="H28" s="6">
        <v>6.705116858917629</v>
      </c>
      <c r="I28" s="6">
        <v>71.03583244024043</v>
      </c>
      <c r="J28" s="6">
        <v>4.65654713128081</v>
      </c>
      <c r="K28" s="5">
        <v>1412957</v>
      </c>
      <c r="L28" s="6">
        <v>0.11224686950841391</v>
      </c>
      <c r="M28" s="6">
        <v>25.27369544709796</v>
      </c>
    </row>
    <row r="29" spans="2:13" ht="12.75">
      <c r="B29" s="8"/>
      <c r="C29" s="8"/>
      <c r="D29" s="4" t="s">
        <v>47</v>
      </c>
      <c r="E29" s="4"/>
      <c r="F29" s="5">
        <v>3682676</v>
      </c>
      <c r="G29" s="5">
        <v>3558299</v>
      </c>
      <c r="H29" s="6">
        <v>35.77032171832665</v>
      </c>
      <c r="I29" s="6">
        <v>22.32980088283608</v>
      </c>
      <c r="J29" s="6">
        <v>3.0269058295964126</v>
      </c>
      <c r="K29" s="5">
        <v>124377</v>
      </c>
      <c r="L29" s="6">
        <v>14.176254452189713</v>
      </c>
      <c r="M29" s="6">
        <v>81.76862596089207</v>
      </c>
    </row>
    <row r="30" spans="2:13" ht="12.75">
      <c r="B30" s="8">
        <v>20</v>
      </c>
      <c r="C30" s="8">
        <v>28</v>
      </c>
      <c r="D30" s="4" t="s">
        <v>48</v>
      </c>
      <c r="E30" s="4" t="s">
        <v>49</v>
      </c>
      <c r="F30" s="5">
        <f>G30+K30</f>
        <v>3655035</v>
      </c>
      <c r="G30" s="5">
        <v>3256336</v>
      </c>
      <c r="H30" s="6">
        <v>4.058579949980592</v>
      </c>
      <c r="I30" s="6">
        <v>20.175968691374703</v>
      </c>
      <c r="J30" s="6">
        <v>-7.269754844866055</v>
      </c>
      <c r="K30" s="5">
        <v>398699</v>
      </c>
      <c r="L30" s="6">
        <v>0.11913749470151669</v>
      </c>
      <c r="M30" s="6">
        <v>23.241249911131305</v>
      </c>
    </row>
    <row r="31" spans="2:13" ht="12.75">
      <c r="B31" s="8">
        <v>21</v>
      </c>
      <c r="C31" s="8">
        <v>23</v>
      </c>
      <c r="D31" s="4" t="s">
        <v>50</v>
      </c>
      <c r="E31" s="4" t="s">
        <v>49</v>
      </c>
      <c r="F31" s="5">
        <f>G31+K31</f>
        <v>3627002</v>
      </c>
      <c r="G31" s="5">
        <v>2680910</v>
      </c>
      <c r="H31" s="6">
        <v>3.345431215520103</v>
      </c>
      <c r="I31" s="6">
        <v>59.18865587725032</v>
      </c>
      <c r="J31" s="6">
        <v>-21.038174390759263</v>
      </c>
      <c r="K31" s="5">
        <v>946092</v>
      </c>
      <c r="L31" s="6">
        <v>0.14374923368974687</v>
      </c>
      <c r="M31" s="6">
        <v>-2.1679177132268315</v>
      </c>
    </row>
    <row r="32" spans="2:13" ht="12.75">
      <c r="B32" s="8">
        <v>22</v>
      </c>
      <c r="C32" s="8">
        <v>15</v>
      </c>
      <c r="D32" s="4" t="s">
        <v>51</v>
      </c>
      <c r="E32" s="4" t="s">
        <v>24</v>
      </c>
      <c r="F32" s="5">
        <f>G32+K32</f>
        <v>3623873</v>
      </c>
      <c r="G32" s="5">
        <v>2727655</v>
      </c>
      <c r="H32" s="6">
        <v>6.2124058944404625</v>
      </c>
      <c r="I32" s="6">
        <v>73.46329622045322</v>
      </c>
      <c r="J32" s="6">
        <v>5.292165829895114</v>
      </c>
      <c r="K32" s="5">
        <v>896218</v>
      </c>
      <c r="L32" s="6">
        <v>0.3031628465395696</v>
      </c>
      <c r="M32" s="6">
        <v>35.70281045444841</v>
      </c>
    </row>
    <row r="33" spans="2:13" ht="12.75">
      <c r="B33" s="8"/>
      <c r="C33" s="8"/>
      <c r="D33" s="4" t="s">
        <v>52</v>
      </c>
      <c r="E33" s="4"/>
      <c r="F33" s="5">
        <v>3592224</v>
      </c>
      <c r="G33" s="5">
        <v>2112357</v>
      </c>
      <c r="H33" s="6">
        <v>48.37383074925308</v>
      </c>
      <c r="I33" s="6">
        <v>23.664756651694237</v>
      </c>
      <c r="J33" s="6">
        <v>0.9994899754476552</v>
      </c>
      <c r="K33" s="5">
        <v>1479867</v>
      </c>
      <c r="L33" s="6">
        <v>20.979858325106242</v>
      </c>
      <c r="M33" s="6">
        <v>39.14775622883212</v>
      </c>
    </row>
    <row r="34" spans="2:13" ht="12.75">
      <c r="B34" s="8">
        <v>23</v>
      </c>
      <c r="C34" s="8">
        <v>30</v>
      </c>
      <c r="D34" s="4" t="s">
        <v>53</v>
      </c>
      <c r="E34" s="4" t="s">
        <v>40</v>
      </c>
      <c r="F34" s="5">
        <f aca="true" t="shared" si="1" ref="F34:F43">G34+K34</f>
        <v>3475765</v>
      </c>
      <c r="G34" s="5">
        <v>2824067</v>
      </c>
      <c r="H34" s="6">
        <v>3.9200557210576097</v>
      </c>
      <c r="I34" s="6">
        <v>62.680555522247026</v>
      </c>
      <c r="J34" s="6">
        <v>29.39780723285878</v>
      </c>
      <c r="K34" s="5">
        <v>651698</v>
      </c>
      <c r="L34" s="6">
        <v>2.2171312479093075</v>
      </c>
      <c r="M34" s="6">
        <v>31.001945838157724</v>
      </c>
    </row>
    <row r="35" spans="2:13" ht="12.75">
      <c r="B35" s="8">
        <v>24</v>
      </c>
      <c r="C35" s="8">
        <v>26</v>
      </c>
      <c r="D35" s="4" t="s">
        <v>54</v>
      </c>
      <c r="E35" s="4" t="s">
        <v>37</v>
      </c>
      <c r="F35" s="5">
        <f t="shared" si="1"/>
        <v>3181499</v>
      </c>
      <c r="G35" s="5">
        <v>3012310</v>
      </c>
      <c r="H35" s="6">
        <v>4.62243261815683</v>
      </c>
      <c r="I35" s="6">
        <v>4.503662997667365</v>
      </c>
      <c r="J35" s="6">
        <v>-5.484584787065069</v>
      </c>
      <c r="K35" s="5">
        <v>169189</v>
      </c>
      <c r="L35" s="6">
        <v>6.735662483967634</v>
      </c>
      <c r="M35" s="6">
        <v>51.54329834115582</v>
      </c>
    </row>
    <row r="36" spans="2:13" ht="12.75">
      <c r="B36" s="8">
        <v>25</v>
      </c>
      <c r="C36" s="8">
        <v>29</v>
      </c>
      <c r="D36" s="4" t="s">
        <v>55</v>
      </c>
      <c r="E36" s="4" t="s">
        <v>56</v>
      </c>
      <c r="F36" s="5">
        <f t="shared" si="1"/>
        <v>3159771</v>
      </c>
      <c r="G36" s="5">
        <v>2426020</v>
      </c>
      <c r="H36" s="6">
        <v>29.343987271333294</v>
      </c>
      <c r="I36" s="6">
        <v>36.29835484204416</v>
      </c>
      <c r="J36" s="6">
        <v>-1.4986398642908338</v>
      </c>
      <c r="K36" s="5">
        <v>733751</v>
      </c>
      <c r="L36" s="6">
        <v>11.50117682974197</v>
      </c>
      <c r="M36" s="6">
        <v>-9.7177414393464</v>
      </c>
    </row>
    <row r="37" spans="2:13" ht="12.75">
      <c r="B37" s="8">
        <v>26</v>
      </c>
      <c r="C37" s="8">
        <v>19</v>
      </c>
      <c r="D37" s="4" t="s">
        <v>57</v>
      </c>
      <c r="E37" s="4" t="s">
        <v>16</v>
      </c>
      <c r="F37" s="5">
        <f t="shared" si="1"/>
        <v>3154900</v>
      </c>
      <c r="G37" s="5">
        <v>1736998</v>
      </c>
      <c r="H37" s="6">
        <v>24.184714087177994</v>
      </c>
      <c r="I37" s="6">
        <v>-51.545766256549776</v>
      </c>
      <c r="J37" s="6">
        <v>-5.054559590644861</v>
      </c>
      <c r="K37" s="5">
        <v>1417902</v>
      </c>
      <c r="L37" s="6">
        <v>4.241054741441933</v>
      </c>
      <c r="M37" s="6">
        <v>14.533606789775916</v>
      </c>
    </row>
    <row r="38" spans="2:13" ht="12.75">
      <c r="B38" s="8">
        <v>27</v>
      </c>
      <c r="C38" s="8">
        <v>35</v>
      </c>
      <c r="D38" s="4" t="s">
        <v>58</v>
      </c>
      <c r="E38" s="4" t="s">
        <v>49</v>
      </c>
      <c r="F38" s="5">
        <f t="shared" si="1"/>
        <v>2845187</v>
      </c>
      <c r="G38" s="5">
        <v>2750842</v>
      </c>
      <c r="H38" s="6">
        <v>3.4368749641019005</v>
      </c>
      <c r="I38" s="6">
        <v>59.10564659641489</v>
      </c>
      <c r="J38" s="6">
        <v>-32.82053832816986</v>
      </c>
      <c r="K38" s="5">
        <v>94345</v>
      </c>
      <c r="L38" s="6">
        <v>2.095500556468281</v>
      </c>
      <c r="M38" s="6">
        <v>88.23447257636519</v>
      </c>
    </row>
    <row r="39" spans="2:13" ht="12.75">
      <c r="B39" s="8">
        <v>28</v>
      </c>
      <c r="C39" s="8">
        <v>31</v>
      </c>
      <c r="D39" s="4" t="s">
        <v>59</v>
      </c>
      <c r="E39" s="4" t="s">
        <v>37</v>
      </c>
      <c r="F39" s="5">
        <f t="shared" si="1"/>
        <v>2786399</v>
      </c>
      <c r="G39" s="5">
        <v>2490954</v>
      </c>
      <c r="H39" s="6">
        <v>10.11700737950199</v>
      </c>
      <c r="I39" s="6">
        <v>37.87933932036533</v>
      </c>
      <c r="J39" s="6">
        <v>-40.87214813285407</v>
      </c>
      <c r="K39" s="5">
        <v>295445</v>
      </c>
      <c r="L39" s="6">
        <v>34.6985056440285</v>
      </c>
      <c r="M39" s="6">
        <v>117.08892383205725</v>
      </c>
    </row>
    <row r="40" spans="2:13" ht="12.75">
      <c r="B40" s="8">
        <v>29</v>
      </c>
      <c r="C40" s="8">
        <v>37</v>
      </c>
      <c r="D40" s="4" t="s">
        <v>60</v>
      </c>
      <c r="E40" s="4" t="s">
        <v>37</v>
      </c>
      <c r="F40" s="5">
        <f t="shared" si="1"/>
        <v>2781596</v>
      </c>
      <c r="G40" s="5">
        <v>2731504</v>
      </c>
      <c r="H40" s="6">
        <v>3.780847474504888</v>
      </c>
      <c r="I40" s="6">
        <v>61.95100609727918</v>
      </c>
      <c r="J40" s="6">
        <v>58.94665558531105</v>
      </c>
      <c r="K40" s="5">
        <v>50092</v>
      </c>
      <c r="L40" s="6">
        <v>7.572067395991376</v>
      </c>
      <c r="M40" s="6">
        <v>4.234554799508917</v>
      </c>
    </row>
    <row r="41" spans="2:13" ht="12.75">
      <c r="B41" s="8">
        <v>30</v>
      </c>
      <c r="C41" s="8">
        <v>27</v>
      </c>
      <c r="D41" s="4" t="s">
        <v>61</v>
      </c>
      <c r="E41" s="4" t="s">
        <v>37</v>
      </c>
      <c r="F41" s="5">
        <f t="shared" si="1"/>
        <v>2404032</v>
      </c>
      <c r="G41" s="5">
        <v>2217804</v>
      </c>
      <c r="H41" s="6">
        <v>12.560532851415186</v>
      </c>
      <c r="I41" s="6">
        <v>82.32448115770887</v>
      </c>
      <c r="J41" s="6">
        <v>-39.540839580340055</v>
      </c>
      <c r="K41" s="5">
        <v>186228</v>
      </c>
      <c r="L41" s="6">
        <v>7.166484094765556</v>
      </c>
      <c r="M41" s="6">
        <v>119.77954540090165</v>
      </c>
    </row>
    <row r="42" spans="2:13" ht="12.75">
      <c r="B42" s="8">
        <v>31</v>
      </c>
      <c r="C42" s="8">
        <v>33</v>
      </c>
      <c r="D42" s="4" t="s">
        <v>62</v>
      </c>
      <c r="E42" s="4" t="s">
        <v>37</v>
      </c>
      <c r="F42" s="5">
        <f t="shared" si="1"/>
        <v>2242877</v>
      </c>
      <c r="G42" s="5">
        <v>2205793</v>
      </c>
      <c r="H42" s="6">
        <v>4.055638947081616</v>
      </c>
      <c r="I42" s="6">
        <v>31.64768775807521</v>
      </c>
      <c r="J42" s="6">
        <v>-51.40131575373349</v>
      </c>
      <c r="K42" s="5">
        <v>37084</v>
      </c>
      <c r="L42" s="6">
        <v>9.1521950167188</v>
      </c>
      <c r="M42" s="6">
        <v>28.19413716814159</v>
      </c>
    </row>
    <row r="43" spans="2:13" ht="12.75">
      <c r="B43" s="8">
        <v>32</v>
      </c>
      <c r="C43" s="8">
        <v>36</v>
      </c>
      <c r="D43" s="4" t="s">
        <v>63</v>
      </c>
      <c r="E43" s="4" t="s">
        <v>22</v>
      </c>
      <c r="F43" s="5">
        <f t="shared" si="1"/>
        <v>2140356</v>
      </c>
      <c r="G43" s="5">
        <v>638811</v>
      </c>
      <c r="H43" s="6">
        <v>1.9852507236099566</v>
      </c>
      <c r="I43" s="6">
        <v>-43.88086911161821</v>
      </c>
      <c r="J43" s="6">
        <v>-94.3572356594942</v>
      </c>
      <c r="K43" s="5">
        <v>1501545</v>
      </c>
      <c r="L43" s="6">
        <v>2.6992198036022894</v>
      </c>
      <c r="M43" s="6">
        <v>19.505993028031135</v>
      </c>
    </row>
    <row r="44" spans="2:13" ht="12.75">
      <c r="B44" s="8"/>
      <c r="C44" s="8"/>
      <c r="D44" s="4" t="s">
        <v>64</v>
      </c>
      <c r="E44" s="4"/>
      <c r="F44" s="5">
        <v>2009029</v>
      </c>
      <c r="G44" s="5">
        <v>1901833</v>
      </c>
      <c r="H44" s="6">
        <v>14.510895541301473</v>
      </c>
      <c r="I44" s="6">
        <v>-9.534645340628112</v>
      </c>
      <c r="J44" s="6">
        <v>-36.50216617815511</v>
      </c>
      <c r="K44" s="5">
        <v>107196</v>
      </c>
      <c r="L44" s="6">
        <v>21.977499160416432</v>
      </c>
      <c r="M44" s="6">
        <v>53.49092852760009</v>
      </c>
    </row>
    <row r="45" spans="2:13" ht="12.75">
      <c r="B45" s="8">
        <v>33</v>
      </c>
      <c r="C45" s="8">
        <v>17</v>
      </c>
      <c r="D45" s="4" t="s">
        <v>65</v>
      </c>
      <c r="E45" s="4" t="s">
        <v>49</v>
      </c>
      <c r="F45" s="5">
        <f aca="true" t="shared" si="2" ref="F45:F63">G45+K45</f>
        <v>1885260</v>
      </c>
      <c r="G45" s="5">
        <v>1632953</v>
      </c>
      <c r="H45" s="6">
        <v>7.83072139859506</v>
      </c>
      <c r="I45" s="6">
        <v>39.525102506032624</v>
      </c>
      <c r="J45" s="6">
        <v>10.058957696776693</v>
      </c>
      <c r="K45" s="5">
        <v>252307</v>
      </c>
      <c r="L45" s="6">
        <v>3.3621738596233954</v>
      </c>
      <c r="M45" s="6">
        <v>-24.398546143174336</v>
      </c>
    </row>
    <row r="46" spans="2:13" ht="12.75">
      <c r="B46" s="8">
        <v>34</v>
      </c>
      <c r="C46" s="8">
        <v>32</v>
      </c>
      <c r="D46" s="4" t="s">
        <v>66</v>
      </c>
      <c r="E46" s="4" t="s">
        <v>22</v>
      </c>
      <c r="F46" s="5">
        <f t="shared" si="2"/>
        <v>1852210</v>
      </c>
      <c r="G46" s="5">
        <v>1460411</v>
      </c>
      <c r="H46" s="6">
        <v>1.9337022249216147</v>
      </c>
      <c r="I46" s="6">
        <v>25.458235805289643</v>
      </c>
      <c r="J46" s="6">
        <v>-65.04085169596435</v>
      </c>
      <c r="K46" s="5">
        <v>391799</v>
      </c>
      <c r="L46" s="6">
        <v>4.3718845632582015</v>
      </c>
      <c r="M46" s="6">
        <v>189.10574744873486</v>
      </c>
    </row>
    <row r="47" spans="2:13" ht="12.75">
      <c r="B47" s="8">
        <v>35</v>
      </c>
      <c r="C47" s="8">
        <v>46</v>
      </c>
      <c r="D47" s="4" t="s">
        <v>67</v>
      </c>
      <c r="E47" s="4" t="s">
        <v>68</v>
      </c>
      <c r="F47" s="5">
        <f t="shared" si="2"/>
        <v>1800261</v>
      </c>
      <c r="G47" s="5">
        <v>688016</v>
      </c>
      <c r="H47" s="6">
        <v>0</v>
      </c>
      <c r="I47" s="6">
        <v>16.69436962760436</v>
      </c>
      <c r="J47" s="6">
        <v>0</v>
      </c>
      <c r="K47" s="5">
        <v>1112245</v>
      </c>
      <c r="L47" s="6">
        <v>0.008811008365962535</v>
      </c>
      <c r="M47" s="6">
        <v>-3.5900463047235673</v>
      </c>
    </row>
    <row r="48" spans="2:13" ht="12.75">
      <c r="B48" s="8">
        <v>36</v>
      </c>
      <c r="C48" s="8">
        <v>42</v>
      </c>
      <c r="D48" s="4" t="s">
        <v>69</v>
      </c>
      <c r="E48" s="4" t="s">
        <v>24</v>
      </c>
      <c r="F48" s="5">
        <f t="shared" si="2"/>
        <v>1759530</v>
      </c>
      <c r="G48" s="5">
        <v>1564852</v>
      </c>
      <c r="H48" s="6">
        <v>13.517188845973932</v>
      </c>
      <c r="I48" s="6">
        <v>36.82197032501749</v>
      </c>
      <c r="J48" s="6">
        <v>-26.64840309324826</v>
      </c>
      <c r="K48" s="5">
        <v>194678</v>
      </c>
      <c r="L48" s="6">
        <v>39.465168123773616</v>
      </c>
      <c r="M48" s="6">
        <v>100.14598840317473</v>
      </c>
    </row>
    <row r="49" spans="2:13" ht="12.75">
      <c r="B49" s="8">
        <v>37</v>
      </c>
      <c r="C49" s="8">
        <v>40</v>
      </c>
      <c r="D49" s="4" t="s">
        <v>70</v>
      </c>
      <c r="E49" s="4" t="s">
        <v>20</v>
      </c>
      <c r="F49" s="5">
        <f t="shared" si="2"/>
        <v>1599504</v>
      </c>
      <c r="G49" s="5">
        <v>1434944</v>
      </c>
      <c r="H49" s="6">
        <v>5.027095134026136</v>
      </c>
      <c r="I49" s="6">
        <v>66.73514006868547</v>
      </c>
      <c r="J49" s="6">
        <v>-3.0234590307185587</v>
      </c>
      <c r="K49" s="5">
        <v>164560</v>
      </c>
      <c r="L49" s="6">
        <v>1.5605250364608654</v>
      </c>
      <c r="M49" s="6">
        <v>19.883147442575417</v>
      </c>
    </row>
    <row r="50" spans="2:13" ht="12.75">
      <c r="B50" s="8">
        <v>38</v>
      </c>
      <c r="C50" s="8">
        <v>38</v>
      </c>
      <c r="D50" s="4" t="s">
        <v>71</v>
      </c>
      <c r="E50" s="4" t="s">
        <v>37</v>
      </c>
      <c r="F50" s="5">
        <f t="shared" si="2"/>
        <v>1566021</v>
      </c>
      <c r="G50" s="5">
        <v>1494757</v>
      </c>
      <c r="H50" s="6">
        <v>11.251728541829877</v>
      </c>
      <c r="I50" s="6">
        <v>46.46978677172031</v>
      </c>
      <c r="J50" s="6">
        <v>49.29562461718729</v>
      </c>
      <c r="K50" s="5">
        <v>71264</v>
      </c>
      <c r="L50" s="6">
        <v>0.3059048046699596</v>
      </c>
      <c r="M50" s="6">
        <v>75.72619223751047</v>
      </c>
    </row>
    <row r="51" spans="2:13" ht="12.75">
      <c r="B51" s="8">
        <v>39</v>
      </c>
      <c r="C51" s="8">
        <v>34</v>
      </c>
      <c r="D51" s="4" t="s">
        <v>72</v>
      </c>
      <c r="E51" s="4" t="s">
        <v>20</v>
      </c>
      <c r="F51" s="5">
        <f t="shared" si="2"/>
        <v>1472659</v>
      </c>
      <c r="G51" s="5">
        <v>1200373</v>
      </c>
      <c r="H51" s="6">
        <v>5.417815962205081</v>
      </c>
      <c r="I51" s="6">
        <v>51.00806022557991</v>
      </c>
      <c r="J51" s="6">
        <v>13.47955818457834</v>
      </c>
      <c r="K51" s="5">
        <v>272286</v>
      </c>
      <c r="L51" s="6">
        <v>5.218410054134256</v>
      </c>
      <c r="M51" s="6">
        <v>10.44606604389676</v>
      </c>
    </row>
    <row r="52" spans="2:13" ht="12.75">
      <c r="B52" s="8">
        <v>40</v>
      </c>
      <c r="C52" s="8">
        <v>41</v>
      </c>
      <c r="D52" s="4" t="s">
        <v>73</v>
      </c>
      <c r="E52" s="4" t="s">
        <v>22</v>
      </c>
      <c r="F52" s="5">
        <f t="shared" si="2"/>
        <v>1358702</v>
      </c>
      <c r="G52" s="5">
        <v>232251</v>
      </c>
      <c r="H52" s="6">
        <v>1.950045424992788</v>
      </c>
      <c r="I52" s="6">
        <v>113.46069121961737</v>
      </c>
      <c r="J52" s="6">
        <v>-3.761155971100723</v>
      </c>
      <c r="K52" s="5">
        <v>1126451</v>
      </c>
      <c r="L52" s="6">
        <v>0.6289665506977223</v>
      </c>
      <c r="M52" s="6">
        <v>19.628027203948907</v>
      </c>
    </row>
    <row r="53" spans="2:13" ht="12.75">
      <c r="B53" s="8">
        <v>41</v>
      </c>
      <c r="C53" s="8">
        <v>45</v>
      </c>
      <c r="D53" s="4" t="s">
        <v>74</v>
      </c>
      <c r="E53" s="4" t="s">
        <v>75</v>
      </c>
      <c r="F53" s="5">
        <f t="shared" si="2"/>
        <v>1321458</v>
      </c>
      <c r="G53" s="5">
        <v>1046375</v>
      </c>
      <c r="H53" s="6">
        <v>1.0654879942659181</v>
      </c>
      <c r="I53" s="6">
        <v>16.599200315368588</v>
      </c>
      <c r="J53" s="6">
        <v>-8.82401046777887</v>
      </c>
      <c r="K53" s="5">
        <v>275083</v>
      </c>
      <c r="L53" s="6">
        <v>0.3486220522533199</v>
      </c>
      <c r="M53" s="6">
        <v>9.71940250882476</v>
      </c>
    </row>
    <row r="54" spans="2:13" ht="12.75">
      <c r="B54" s="8">
        <v>42</v>
      </c>
      <c r="C54" s="8">
        <v>53</v>
      </c>
      <c r="D54" s="4" t="s">
        <v>76</v>
      </c>
      <c r="E54" s="4" t="s">
        <v>24</v>
      </c>
      <c r="F54" s="5">
        <f t="shared" si="2"/>
        <v>1114694</v>
      </c>
      <c r="G54" s="5">
        <v>1050457</v>
      </c>
      <c r="H54" s="6">
        <v>13.973251641904428</v>
      </c>
      <c r="I54" s="6">
        <v>124.45449555275714</v>
      </c>
      <c r="J54" s="6">
        <v>29.29461092613146</v>
      </c>
      <c r="K54" s="5">
        <v>64237</v>
      </c>
      <c r="L54" s="6">
        <v>1.8961034917570871</v>
      </c>
      <c r="M54" s="6">
        <v>513.5339063992359</v>
      </c>
    </row>
    <row r="55" spans="2:13" ht="12.75">
      <c r="B55" s="8">
        <v>43</v>
      </c>
      <c r="C55" s="8">
        <v>58</v>
      </c>
      <c r="D55" s="4" t="s">
        <v>77</v>
      </c>
      <c r="E55" s="4" t="s">
        <v>78</v>
      </c>
      <c r="F55" s="5">
        <f t="shared" si="2"/>
        <v>1095853</v>
      </c>
      <c r="G55" s="5">
        <v>1062374</v>
      </c>
      <c r="H55" s="6">
        <v>0.27786824602258714</v>
      </c>
      <c r="I55" s="6">
        <v>34.213120029188275</v>
      </c>
      <c r="J55" s="6">
        <v>-52.783109404990405</v>
      </c>
      <c r="K55" s="5">
        <v>33479</v>
      </c>
      <c r="L55" s="6">
        <v>0.6212849846172227</v>
      </c>
      <c r="M55" s="6">
        <v>37.75665555692713</v>
      </c>
    </row>
    <row r="56" spans="2:13" ht="12.75">
      <c r="B56" s="8">
        <v>44</v>
      </c>
      <c r="C56" s="8">
        <v>57</v>
      </c>
      <c r="D56" s="4" t="s">
        <v>79</v>
      </c>
      <c r="E56" s="4" t="s">
        <v>24</v>
      </c>
      <c r="F56" s="5">
        <f t="shared" si="2"/>
        <v>1019713</v>
      </c>
      <c r="G56" s="5">
        <v>988540</v>
      </c>
      <c r="H56" s="6">
        <v>5.594108483217674</v>
      </c>
      <c r="I56" s="6">
        <v>43.70471886236074</v>
      </c>
      <c r="J56" s="6">
        <v>10.412299091544375</v>
      </c>
      <c r="K56" s="5">
        <v>31173</v>
      </c>
      <c r="L56" s="6">
        <v>9.245180123825104</v>
      </c>
      <c r="M56" s="6">
        <v>71.35554089709763</v>
      </c>
    </row>
    <row r="57" spans="2:13" ht="12.75">
      <c r="B57" s="8">
        <v>45</v>
      </c>
      <c r="C57" s="8">
        <v>43</v>
      </c>
      <c r="D57" s="4" t="s">
        <v>80</v>
      </c>
      <c r="E57" s="4" t="s">
        <v>81</v>
      </c>
      <c r="F57" s="5">
        <f t="shared" si="2"/>
        <v>998742</v>
      </c>
      <c r="G57" s="5">
        <v>746528</v>
      </c>
      <c r="H57" s="6">
        <v>3.127679068969952</v>
      </c>
      <c r="I57" s="6">
        <v>91.67163617377108</v>
      </c>
      <c r="J57" s="6">
        <v>-28.62688757107049</v>
      </c>
      <c r="K57" s="5">
        <v>252214</v>
      </c>
      <c r="L57" s="6">
        <v>3.7258042773200537</v>
      </c>
      <c r="M57" s="6">
        <v>21.975093700882603</v>
      </c>
    </row>
    <row r="58" spans="2:13" ht="12.75">
      <c r="B58" s="8">
        <v>46</v>
      </c>
      <c r="C58" s="8">
        <v>51</v>
      </c>
      <c r="D58" s="4" t="s">
        <v>82</v>
      </c>
      <c r="E58" s="4" t="s">
        <v>37</v>
      </c>
      <c r="F58" s="5">
        <f t="shared" si="2"/>
        <v>990311</v>
      </c>
      <c r="G58" s="5">
        <v>914527</v>
      </c>
      <c r="H58" s="6">
        <v>9.74831798295731</v>
      </c>
      <c r="I58" s="6">
        <v>173.5025515276029</v>
      </c>
      <c r="J58" s="6">
        <v>-3.046154515399339</v>
      </c>
      <c r="K58" s="5">
        <v>75784</v>
      </c>
      <c r="L58" s="6">
        <v>5.750554206692706</v>
      </c>
      <c r="M58" s="6">
        <v>12.505938242280285</v>
      </c>
    </row>
    <row r="59" spans="2:13" ht="12.75">
      <c r="B59" s="8">
        <v>47</v>
      </c>
      <c r="C59" s="8">
        <v>18</v>
      </c>
      <c r="D59" s="4" t="s">
        <v>83</v>
      </c>
      <c r="E59" s="4" t="s">
        <v>31</v>
      </c>
      <c r="F59" s="5">
        <f t="shared" si="2"/>
        <v>962323</v>
      </c>
      <c r="G59" s="5">
        <v>908213</v>
      </c>
      <c r="H59" s="6">
        <v>32.355515721532285</v>
      </c>
      <c r="I59" s="6">
        <v>17.882416148591602</v>
      </c>
      <c r="J59" s="6">
        <v>-5.629953626986268</v>
      </c>
      <c r="K59" s="5">
        <v>54110</v>
      </c>
      <c r="L59" s="6">
        <v>27.481057105895395</v>
      </c>
      <c r="M59" s="6">
        <v>2.2003966380205875</v>
      </c>
    </row>
    <row r="60" spans="2:13" ht="12.75">
      <c r="B60" s="8">
        <v>48</v>
      </c>
      <c r="C60" s="8">
        <v>39</v>
      </c>
      <c r="D60" s="4" t="s">
        <v>84</v>
      </c>
      <c r="E60" s="4" t="s">
        <v>49</v>
      </c>
      <c r="F60" s="5">
        <f t="shared" si="2"/>
        <v>952097</v>
      </c>
      <c r="G60" s="5">
        <v>894700</v>
      </c>
      <c r="H60" s="6">
        <v>14.857941209343913</v>
      </c>
      <c r="I60" s="6">
        <v>160.5700095092801</v>
      </c>
      <c r="J60" s="6">
        <v>412.54626773596544</v>
      </c>
      <c r="K60" s="5">
        <v>57397</v>
      </c>
      <c r="L60" s="6">
        <v>1.4147080857884557</v>
      </c>
      <c r="M60" s="6">
        <v>-47.741571294601805</v>
      </c>
    </row>
    <row r="61" spans="2:13" ht="12.75">
      <c r="B61" s="8">
        <v>49</v>
      </c>
      <c r="C61" s="8">
        <v>49</v>
      </c>
      <c r="D61" s="4" t="s">
        <v>85</v>
      </c>
      <c r="E61" s="4" t="s">
        <v>16</v>
      </c>
      <c r="F61" s="5">
        <f t="shared" si="2"/>
        <v>890742</v>
      </c>
      <c r="G61" s="5">
        <v>772485</v>
      </c>
      <c r="H61" s="6">
        <v>3.3504857699502253</v>
      </c>
      <c r="I61" s="6">
        <v>37.47493477055993</v>
      </c>
      <c r="J61" s="6">
        <v>-11.290101453249246</v>
      </c>
      <c r="K61" s="5">
        <v>118257</v>
      </c>
      <c r="L61" s="6">
        <v>16.563078718384535</v>
      </c>
      <c r="M61" s="6">
        <v>18.761737383881496</v>
      </c>
    </row>
    <row r="62" spans="2:13" ht="12.75">
      <c r="B62" s="8">
        <v>50</v>
      </c>
      <c r="C62" s="8">
        <v>59</v>
      </c>
      <c r="D62" s="4" t="s">
        <v>86</v>
      </c>
      <c r="E62" s="4" t="s">
        <v>81</v>
      </c>
      <c r="F62" s="5">
        <f t="shared" si="2"/>
        <v>816260</v>
      </c>
      <c r="G62" s="5">
        <v>706456</v>
      </c>
      <c r="H62" s="6">
        <v>4.896270963796755</v>
      </c>
      <c r="I62" s="6">
        <v>65.46019174553452</v>
      </c>
      <c r="J62" s="6">
        <v>45.66050448477703</v>
      </c>
      <c r="K62" s="5">
        <v>109804</v>
      </c>
      <c r="L62" s="6">
        <v>1.635641688827365</v>
      </c>
      <c r="M62" s="6">
        <v>22.19316499927666</v>
      </c>
    </row>
    <row r="63" spans="2:13" ht="12.75">
      <c r="B63" s="8">
        <v>51</v>
      </c>
      <c r="C63" s="8">
        <v>52</v>
      </c>
      <c r="D63" s="4" t="s">
        <v>87</v>
      </c>
      <c r="E63" s="4" t="s">
        <v>16</v>
      </c>
      <c r="F63" s="5">
        <f t="shared" si="2"/>
        <v>788130</v>
      </c>
      <c r="G63" s="5">
        <v>713623</v>
      </c>
      <c r="H63" s="6">
        <v>8.81319688406904</v>
      </c>
      <c r="I63" s="6">
        <v>83.3476090117098</v>
      </c>
      <c r="J63" s="6">
        <v>-26.945906076128743</v>
      </c>
      <c r="K63" s="5">
        <v>74507</v>
      </c>
      <c r="L63" s="6">
        <v>6.024937254217725</v>
      </c>
      <c r="M63" s="6">
        <v>333.86129389157395</v>
      </c>
    </row>
    <row r="64" spans="2:13" ht="12.75">
      <c r="B64" s="8"/>
      <c r="C64" s="8"/>
      <c r="D64" s="4" t="s">
        <v>88</v>
      </c>
      <c r="E64" s="4"/>
      <c r="F64" s="5">
        <v>769176.123969984</v>
      </c>
      <c r="G64" s="5">
        <v>99687.33949999575</v>
      </c>
      <c r="H64" s="6">
        <v>27.337969783013893</v>
      </c>
      <c r="I64" s="6">
        <v>-35.41483607361624</v>
      </c>
      <c r="J64" s="6">
        <v>-89.69223461352281</v>
      </c>
      <c r="K64" s="5">
        <v>669488.7844699882</v>
      </c>
      <c r="L64" s="6">
        <v>9.803712997516916</v>
      </c>
      <c r="M64" s="6">
        <v>55.172891333115814</v>
      </c>
    </row>
    <row r="65" spans="2:13" ht="12.75">
      <c r="B65" s="8">
        <v>52</v>
      </c>
      <c r="C65" s="8">
        <v>44</v>
      </c>
      <c r="D65" s="4" t="s">
        <v>89</v>
      </c>
      <c r="E65" s="4" t="s">
        <v>24</v>
      </c>
      <c r="F65" s="5">
        <f aca="true" t="shared" si="3" ref="F65:F92">G65+K65</f>
        <v>732516</v>
      </c>
      <c r="G65" s="5">
        <v>712526</v>
      </c>
      <c r="H65" s="6">
        <v>6.728035187487895</v>
      </c>
      <c r="I65" s="6">
        <v>11.20133591458446</v>
      </c>
      <c r="J65" s="6">
        <v>-5.648605562006731</v>
      </c>
      <c r="K65" s="5">
        <v>19990</v>
      </c>
      <c r="L65" s="6">
        <v>0.9004502251125562</v>
      </c>
      <c r="M65" s="6">
        <v>-0.6066030230708035</v>
      </c>
    </row>
    <row r="66" spans="2:13" ht="12.75">
      <c r="B66" s="8">
        <v>53</v>
      </c>
      <c r="C66" s="8">
        <v>55</v>
      </c>
      <c r="D66" s="4" t="s">
        <v>90</v>
      </c>
      <c r="E66" s="4" t="s">
        <v>16</v>
      </c>
      <c r="F66" s="5">
        <f t="shared" si="3"/>
        <v>722409</v>
      </c>
      <c r="G66" s="5">
        <v>678889</v>
      </c>
      <c r="H66" s="6">
        <v>10.003255318616151</v>
      </c>
      <c r="I66" s="6">
        <v>37.197917929786264</v>
      </c>
      <c r="J66" s="6">
        <v>-24.42325027543764</v>
      </c>
      <c r="K66" s="5">
        <v>43520</v>
      </c>
      <c r="L66" s="6">
        <v>3.655790441176471</v>
      </c>
      <c r="M66" s="6">
        <v>162.02661207778914</v>
      </c>
    </row>
    <row r="67" spans="2:13" ht="12.75">
      <c r="B67" s="8">
        <v>54</v>
      </c>
      <c r="C67" s="8">
        <v>56</v>
      </c>
      <c r="D67" s="4" t="s">
        <v>91</v>
      </c>
      <c r="E67" s="4" t="s">
        <v>40</v>
      </c>
      <c r="F67" s="5">
        <f t="shared" si="3"/>
        <v>592968</v>
      </c>
      <c r="G67" s="5">
        <v>547933</v>
      </c>
      <c r="H67" s="6">
        <v>5.821332170174091</v>
      </c>
      <c r="I67" s="6" t="s">
        <v>92</v>
      </c>
      <c r="J67" s="6" t="s">
        <v>92</v>
      </c>
      <c r="K67" s="5">
        <v>45035</v>
      </c>
      <c r="L67" s="6">
        <v>1.6409459309426004</v>
      </c>
      <c r="M67" s="6">
        <v>13.495463709677418</v>
      </c>
    </row>
    <row r="68" spans="2:13" ht="12.75">
      <c r="B68" s="8">
        <v>55</v>
      </c>
      <c r="C68" s="8">
        <v>61</v>
      </c>
      <c r="D68" s="4" t="s">
        <v>93</v>
      </c>
      <c r="E68" s="4" t="s">
        <v>94</v>
      </c>
      <c r="F68" s="5">
        <f t="shared" si="3"/>
        <v>580568</v>
      </c>
      <c r="G68" s="5">
        <v>557986</v>
      </c>
      <c r="H68" s="6">
        <v>0.10125702078546775</v>
      </c>
      <c r="I68" s="6">
        <v>141.71378766065948</v>
      </c>
      <c r="J68" s="6">
        <v>-8.130081300813007</v>
      </c>
      <c r="K68" s="5">
        <v>22582</v>
      </c>
      <c r="L68" s="6">
        <v>5.269683818970862</v>
      </c>
      <c r="M68" s="6">
        <v>112.1969554595001</v>
      </c>
    </row>
    <row r="69" spans="2:13" ht="12.75">
      <c r="B69" s="8">
        <v>56</v>
      </c>
      <c r="C69" s="8">
        <v>54</v>
      </c>
      <c r="D69" s="4" t="s">
        <v>95</v>
      </c>
      <c r="E69" s="4" t="s">
        <v>40</v>
      </c>
      <c r="F69" s="5">
        <f t="shared" si="3"/>
        <v>550884</v>
      </c>
      <c r="G69" s="5">
        <v>468820</v>
      </c>
      <c r="H69" s="6">
        <v>2.7477496693827055</v>
      </c>
      <c r="I69" s="6">
        <v>-25.91325146934325</v>
      </c>
      <c r="J69" s="6">
        <v>-21.884664362379482</v>
      </c>
      <c r="K69" s="5">
        <v>82064</v>
      </c>
      <c r="L69" s="6">
        <v>2.4432150516669915</v>
      </c>
      <c r="M69" s="6">
        <v>-25.04886290985478</v>
      </c>
    </row>
    <row r="70" spans="2:13" ht="12.75">
      <c r="B70" s="8">
        <v>57</v>
      </c>
      <c r="C70" s="8">
        <v>70</v>
      </c>
      <c r="D70" s="4" t="s">
        <v>96</v>
      </c>
      <c r="E70" s="4" t="s">
        <v>97</v>
      </c>
      <c r="F70" s="5">
        <f t="shared" si="3"/>
        <v>525056</v>
      </c>
      <c r="G70" s="5">
        <v>513649</v>
      </c>
      <c r="H70" s="6">
        <v>1.3801253385093712</v>
      </c>
      <c r="I70" s="6">
        <v>10.216141651762596</v>
      </c>
      <c r="J70" s="6">
        <v>-48.645320197044335</v>
      </c>
      <c r="K70" s="5">
        <v>11407</v>
      </c>
      <c r="L70" s="6">
        <v>0</v>
      </c>
      <c r="M70" s="6">
        <v>32.53166027651911</v>
      </c>
    </row>
    <row r="71" spans="2:13" ht="12.75">
      <c r="B71" s="8">
        <v>58</v>
      </c>
      <c r="C71" s="8">
        <v>68</v>
      </c>
      <c r="D71" s="4" t="s">
        <v>98</v>
      </c>
      <c r="E71" s="4" t="s">
        <v>31</v>
      </c>
      <c r="F71" s="5">
        <f t="shared" si="3"/>
        <v>444174</v>
      </c>
      <c r="G71" s="5">
        <v>393872</v>
      </c>
      <c r="H71" s="6">
        <v>5.275317869764796</v>
      </c>
      <c r="I71" s="6">
        <v>35.68929524807064</v>
      </c>
      <c r="J71" s="6">
        <v>-72.8200298249745</v>
      </c>
      <c r="K71" s="5">
        <v>50302</v>
      </c>
      <c r="L71" s="6">
        <v>1.6361178481968905</v>
      </c>
      <c r="M71" s="6">
        <v>-28.046460398518075</v>
      </c>
    </row>
    <row r="72" spans="2:13" ht="12.75">
      <c r="B72" s="8">
        <v>59</v>
      </c>
      <c r="C72" s="8">
        <v>50</v>
      </c>
      <c r="D72" s="4" t="s">
        <v>99</v>
      </c>
      <c r="E72" s="4" t="s">
        <v>31</v>
      </c>
      <c r="F72" s="5">
        <f t="shared" si="3"/>
        <v>432732</v>
      </c>
      <c r="G72" s="5">
        <v>366499</v>
      </c>
      <c r="H72" s="6">
        <v>16.85707191561232</v>
      </c>
      <c r="I72" s="6">
        <v>42.07159575162485</v>
      </c>
      <c r="J72" s="6">
        <v>-22.69547917266232</v>
      </c>
      <c r="K72" s="5">
        <v>66233</v>
      </c>
      <c r="L72" s="6">
        <v>21.99205833949844</v>
      </c>
      <c r="M72" s="6">
        <v>12.856120501635768</v>
      </c>
    </row>
    <row r="73" spans="2:13" ht="12.75">
      <c r="B73" s="8">
        <v>60</v>
      </c>
      <c r="C73" s="8">
        <v>60</v>
      </c>
      <c r="D73" s="4" t="s">
        <v>100</v>
      </c>
      <c r="E73" s="4" t="s">
        <v>16</v>
      </c>
      <c r="F73" s="5">
        <f t="shared" si="3"/>
        <v>311805</v>
      </c>
      <c r="G73" s="5">
        <v>241966</v>
      </c>
      <c r="H73" s="6">
        <v>30.770025540778455</v>
      </c>
      <c r="I73" s="6">
        <v>-6.235026755927726</v>
      </c>
      <c r="J73" s="6">
        <v>-31.712037274828486</v>
      </c>
      <c r="K73" s="5">
        <v>69839</v>
      </c>
      <c r="L73" s="6">
        <v>0.8734374776271138</v>
      </c>
      <c r="M73" s="6">
        <v>184.53452841719292</v>
      </c>
    </row>
    <row r="74" spans="2:13" ht="12.75">
      <c r="B74" s="8">
        <v>61</v>
      </c>
      <c r="C74" s="8">
        <v>47</v>
      </c>
      <c r="D74" s="4" t="s">
        <v>101</v>
      </c>
      <c r="E74" s="4" t="s">
        <v>20</v>
      </c>
      <c r="F74" s="5">
        <f t="shared" si="3"/>
        <v>282462</v>
      </c>
      <c r="G74" s="5">
        <v>241872</v>
      </c>
      <c r="H74" s="6">
        <v>4.955100218297281</v>
      </c>
      <c r="I74" s="6">
        <v>375.4053271569195</v>
      </c>
      <c r="J74" s="6">
        <v>74.27657408753817</v>
      </c>
      <c r="K74" s="5">
        <v>40590</v>
      </c>
      <c r="L74" s="6">
        <v>8.024143877802414</v>
      </c>
      <c r="M74" s="6">
        <v>444.539844378857</v>
      </c>
    </row>
    <row r="75" spans="2:13" ht="12.75">
      <c r="B75" s="8">
        <v>62</v>
      </c>
      <c r="C75" s="8">
        <v>22</v>
      </c>
      <c r="D75" s="4" t="s">
        <v>102</v>
      </c>
      <c r="E75" s="4" t="s">
        <v>16</v>
      </c>
      <c r="F75" s="5">
        <f t="shared" si="3"/>
        <v>276042</v>
      </c>
      <c r="G75" s="5">
        <v>212358</v>
      </c>
      <c r="H75" s="6">
        <v>65.14188304655346</v>
      </c>
      <c r="I75" s="6">
        <v>-71.74225072530157</v>
      </c>
      <c r="J75" s="6">
        <v>-70.94226430789008</v>
      </c>
      <c r="K75" s="5">
        <v>63684</v>
      </c>
      <c r="L75" s="6">
        <v>20.132215313108475</v>
      </c>
      <c r="M75" s="6">
        <v>-72.92312401943903</v>
      </c>
    </row>
    <row r="76" spans="2:13" ht="12.75">
      <c r="B76" s="8">
        <v>63</v>
      </c>
      <c r="C76" s="8">
        <v>67</v>
      </c>
      <c r="D76" s="4" t="s">
        <v>103</v>
      </c>
      <c r="E76" s="4" t="s">
        <v>104</v>
      </c>
      <c r="F76" s="5">
        <f t="shared" si="3"/>
        <v>264301</v>
      </c>
      <c r="G76" s="5">
        <v>236106</v>
      </c>
      <c r="H76" s="6">
        <v>4.72372578418168</v>
      </c>
      <c r="I76" s="6">
        <v>27.243056733978165</v>
      </c>
      <c r="J76" s="6">
        <v>0.4684262679037925</v>
      </c>
      <c r="K76" s="5">
        <v>28195</v>
      </c>
      <c r="L76" s="6">
        <v>6.022344387302713</v>
      </c>
      <c r="M76" s="6">
        <v>14.837895079830563</v>
      </c>
    </row>
    <row r="77" spans="2:13" ht="12.75">
      <c r="B77" s="8">
        <v>64</v>
      </c>
      <c r="C77" s="8">
        <v>74</v>
      </c>
      <c r="D77" s="4" t="s">
        <v>105</v>
      </c>
      <c r="E77" s="4" t="s">
        <v>16</v>
      </c>
      <c r="F77" s="5">
        <f t="shared" si="3"/>
        <v>263612</v>
      </c>
      <c r="G77" s="5">
        <v>258378</v>
      </c>
      <c r="H77" s="6">
        <v>0</v>
      </c>
      <c r="I77" s="6">
        <v>14.46278978075674</v>
      </c>
      <c r="J77" s="6">
        <v>0</v>
      </c>
      <c r="K77" s="5">
        <v>5234</v>
      </c>
      <c r="L77" s="6">
        <v>0</v>
      </c>
      <c r="M77" s="6">
        <v>50.618705035971225</v>
      </c>
    </row>
    <row r="78" spans="2:13" ht="12.75">
      <c r="B78" s="8">
        <v>65</v>
      </c>
      <c r="C78" s="8">
        <v>71</v>
      </c>
      <c r="D78" s="4" t="s">
        <v>106</v>
      </c>
      <c r="E78" s="4" t="s">
        <v>107</v>
      </c>
      <c r="F78" s="5">
        <f t="shared" si="3"/>
        <v>233882</v>
      </c>
      <c r="G78" s="5">
        <v>226570</v>
      </c>
      <c r="H78" s="6">
        <v>0</v>
      </c>
      <c r="I78" s="6">
        <v>54.19848367294159</v>
      </c>
      <c r="J78" s="6">
        <v>0</v>
      </c>
      <c r="K78" s="5">
        <v>7312</v>
      </c>
      <c r="L78" s="6">
        <v>12.431619256017505</v>
      </c>
      <c r="M78" s="6">
        <v>8.79333432524922</v>
      </c>
    </row>
    <row r="79" spans="2:13" ht="12.75">
      <c r="B79" s="8">
        <v>66</v>
      </c>
      <c r="C79" s="8">
        <v>72</v>
      </c>
      <c r="D79" s="4" t="s">
        <v>108</v>
      </c>
      <c r="E79" s="4" t="s">
        <v>109</v>
      </c>
      <c r="F79" s="5">
        <f t="shared" si="3"/>
        <v>229692</v>
      </c>
      <c r="G79" s="5">
        <v>210355</v>
      </c>
      <c r="H79" s="6">
        <v>0.09270043497896413</v>
      </c>
      <c r="I79" s="6">
        <v>-2.4747903644201896</v>
      </c>
      <c r="J79" s="6">
        <v>-22</v>
      </c>
      <c r="K79" s="5">
        <v>19337</v>
      </c>
      <c r="L79" s="6">
        <v>0</v>
      </c>
      <c r="M79" s="6">
        <v>-12.8217844100807</v>
      </c>
    </row>
    <row r="80" spans="2:13" ht="12.75">
      <c r="B80" s="8">
        <v>67</v>
      </c>
      <c r="C80" s="8">
        <v>64</v>
      </c>
      <c r="D80" s="4" t="s">
        <v>110</v>
      </c>
      <c r="E80" s="4" t="s">
        <v>20</v>
      </c>
      <c r="F80" s="5">
        <f t="shared" si="3"/>
        <v>228179</v>
      </c>
      <c r="G80" s="5">
        <v>225503</v>
      </c>
      <c r="H80" s="6">
        <v>0</v>
      </c>
      <c r="I80" s="6">
        <v>224.862061514082</v>
      </c>
      <c r="J80" s="6">
        <v>0</v>
      </c>
      <c r="K80" s="5">
        <v>2676</v>
      </c>
      <c r="L80" s="6">
        <v>0</v>
      </c>
      <c r="M80" s="6">
        <v>382.1621621621622</v>
      </c>
    </row>
    <row r="81" spans="2:13" ht="12.75">
      <c r="B81" s="8">
        <v>68</v>
      </c>
      <c r="C81" s="8">
        <v>73</v>
      </c>
      <c r="D81" s="4" t="s">
        <v>111</v>
      </c>
      <c r="E81" s="4" t="s">
        <v>112</v>
      </c>
      <c r="F81" s="5">
        <f t="shared" si="3"/>
        <v>215923</v>
      </c>
      <c r="G81" s="5">
        <v>183375</v>
      </c>
      <c r="H81" s="6">
        <v>0.643490115882754</v>
      </c>
      <c r="I81" s="6">
        <v>-14.39089943708827</v>
      </c>
      <c r="J81" s="6">
        <v>84.375</v>
      </c>
      <c r="K81" s="5">
        <v>32548</v>
      </c>
      <c r="L81" s="6">
        <v>1.1797959936094384</v>
      </c>
      <c r="M81" s="6">
        <v>55.769322804498685</v>
      </c>
    </row>
    <row r="82" spans="2:13" ht="12.75">
      <c r="B82" s="8">
        <v>69</v>
      </c>
      <c r="C82" s="8">
        <v>76</v>
      </c>
      <c r="D82" s="4" t="s">
        <v>113</v>
      </c>
      <c r="E82" s="4" t="s">
        <v>40</v>
      </c>
      <c r="F82" s="5">
        <f t="shared" si="3"/>
        <v>213327</v>
      </c>
      <c r="G82" s="5">
        <v>199969</v>
      </c>
      <c r="H82" s="6">
        <v>0.5160799923988219</v>
      </c>
      <c r="I82" s="6">
        <v>32.284255183328234</v>
      </c>
      <c r="J82" s="6">
        <v>30.96446700507614</v>
      </c>
      <c r="K82" s="5">
        <v>13358</v>
      </c>
      <c r="L82" s="6">
        <v>1.0929779907171733</v>
      </c>
      <c r="M82" s="6">
        <v>-65.10813917041062</v>
      </c>
    </row>
    <row r="83" spans="2:13" ht="12.75">
      <c r="B83" s="8">
        <v>70</v>
      </c>
      <c r="C83" s="8">
        <v>69</v>
      </c>
      <c r="D83" s="4" t="s">
        <v>114</v>
      </c>
      <c r="E83" s="4" t="s">
        <v>115</v>
      </c>
      <c r="F83" s="5">
        <f t="shared" si="3"/>
        <v>213122</v>
      </c>
      <c r="G83" s="5">
        <v>203315</v>
      </c>
      <c r="H83" s="6">
        <v>0</v>
      </c>
      <c r="I83" s="6">
        <v>79.81020942408377</v>
      </c>
      <c r="J83" s="6">
        <v>0</v>
      </c>
      <c r="K83" s="5">
        <v>9807</v>
      </c>
      <c r="L83" s="6">
        <v>0</v>
      </c>
      <c r="M83" s="6">
        <v>40.140040011431836</v>
      </c>
    </row>
    <row r="84" spans="2:13" ht="12.75">
      <c r="B84" s="8">
        <v>71</v>
      </c>
      <c r="C84" s="8">
        <v>66</v>
      </c>
      <c r="D84" s="4" t="s">
        <v>116</v>
      </c>
      <c r="E84" s="4" t="s">
        <v>22</v>
      </c>
      <c r="F84" s="5">
        <f t="shared" si="3"/>
        <v>178823</v>
      </c>
      <c r="G84" s="5">
        <v>102779</v>
      </c>
      <c r="H84" s="6">
        <v>2.6552116677531403</v>
      </c>
      <c r="I84" s="6">
        <v>123.3707664486169</v>
      </c>
      <c r="J84" s="6">
        <v>197.92576419213975</v>
      </c>
      <c r="K84" s="5">
        <v>76044</v>
      </c>
      <c r="L84" s="6">
        <v>0.18278891168271003</v>
      </c>
      <c r="M84" s="6">
        <v>35.814684502866534</v>
      </c>
    </row>
    <row r="85" spans="2:13" ht="12.75">
      <c r="B85" s="8">
        <v>72</v>
      </c>
      <c r="C85" s="8">
        <v>63</v>
      </c>
      <c r="D85" s="4" t="s">
        <v>117</v>
      </c>
      <c r="E85" s="4" t="s">
        <v>81</v>
      </c>
      <c r="F85" s="5">
        <f t="shared" si="3"/>
        <v>161313</v>
      </c>
      <c r="G85" s="5">
        <v>102864</v>
      </c>
      <c r="H85" s="6">
        <v>24.668494322600715</v>
      </c>
      <c r="I85" s="6" t="s">
        <v>92</v>
      </c>
      <c r="J85" s="6">
        <v>134.84497917630728</v>
      </c>
      <c r="K85" s="5">
        <v>58449</v>
      </c>
      <c r="L85" s="6">
        <v>18.35104107854711</v>
      </c>
      <c r="M85" s="6">
        <v>-0.7791810959462212</v>
      </c>
    </row>
    <row r="86" spans="2:13" ht="12.75">
      <c r="B86" s="8">
        <v>73</v>
      </c>
      <c r="C86" s="8">
        <v>79</v>
      </c>
      <c r="D86" s="4" t="s">
        <v>118</v>
      </c>
      <c r="E86" s="4" t="s">
        <v>107</v>
      </c>
      <c r="F86" s="5">
        <f t="shared" si="3"/>
        <v>152327</v>
      </c>
      <c r="G86" s="5">
        <v>149281</v>
      </c>
      <c r="H86" s="6">
        <v>0</v>
      </c>
      <c r="I86" s="6">
        <v>35.75689783743475</v>
      </c>
      <c r="J86" s="6">
        <v>0</v>
      </c>
      <c r="K86" s="5">
        <v>3046</v>
      </c>
      <c r="L86" s="6">
        <v>0.4267892317793828</v>
      </c>
      <c r="M86" s="6">
        <v>133.40996168582376</v>
      </c>
    </row>
    <row r="87" spans="2:13" ht="12.75">
      <c r="B87" s="8">
        <v>74</v>
      </c>
      <c r="C87" s="8">
        <v>62</v>
      </c>
      <c r="D87" s="4" t="s">
        <v>119</v>
      </c>
      <c r="E87" s="4" t="s">
        <v>37</v>
      </c>
      <c r="F87" s="5">
        <f t="shared" si="3"/>
        <v>150183</v>
      </c>
      <c r="G87" s="5">
        <v>1621</v>
      </c>
      <c r="H87" s="6">
        <v>0</v>
      </c>
      <c r="I87" s="6" t="s">
        <v>92</v>
      </c>
      <c r="J87" s="6">
        <v>0</v>
      </c>
      <c r="K87" s="5">
        <v>148562</v>
      </c>
      <c r="L87" s="6">
        <v>0.0013462392805697284</v>
      </c>
      <c r="M87" s="6">
        <v>1130.938768746375</v>
      </c>
    </row>
    <row r="88" spans="2:13" ht="12.75">
      <c r="B88" s="8">
        <v>75</v>
      </c>
      <c r="C88" s="8">
        <v>75</v>
      </c>
      <c r="D88" s="4" t="s">
        <v>120</v>
      </c>
      <c r="E88" s="4" t="s">
        <v>121</v>
      </c>
      <c r="F88" s="5">
        <f t="shared" si="3"/>
        <v>142306</v>
      </c>
      <c r="G88" s="5">
        <v>135659</v>
      </c>
      <c r="H88" s="6">
        <v>1.2398735063652246</v>
      </c>
      <c r="I88" s="6">
        <v>58.65780872530908</v>
      </c>
      <c r="J88" s="6" t="s">
        <v>92</v>
      </c>
      <c r="K88" s="5">
        <v>6647</v>
      </c>
      <c r="L88" s="6">
        <v>1.564615616067399</v>
      </c>
      <c r="M88" s="6">
        <v>15.942787371358799</v>
      </c>
    </row>
    <row r="89" spans="2:13" ht="12.75">
      <c r="B89" s="8">
        <v>76</v>
      </c>
      <c r="C89" s="8">
        <v>65</v>
      </c>
      <c r="D89" s="4" t="s">
        <v>122</v>
      </c>
      <c r="E89" s="4" t="s">
        <v>31</v>
      </c>
      <c r="F89" s="5">
        <f t="shared" si="3"/>
        <v>110950</v>
      </c>
      <c r="G89" s="5">
        <v>106075</v>
      </c>
      <c r="H89" s="6">
        <v>2.205986330426585</v>
      </c>
      <c r="I89" s="6">
        <v>-6.134064462421051</v>
      </c>
      <c r="J89" s="6">
        <v>-57.04057279236277</v>
      </c>
      <c r="K89" s="5">
        <v>4875</v>
      </c>
      <c r="L89" s="6">
        <v>1.9076923076923078</v>
      </c>
      <c r="M89" s="6">
        <v>115.3268551236749</v>
      </c>
    </row>
    <row r="90" spans="2:13" ht="12.75">
      <c r="B90" s="8">
        <v>77</v>
      </c>
      <c r="C90" s="8">
        <v>78</v>
      </c>
      <c r="D90" s="4" t="s">
        <v>123</v>
      </c>
      <c r="E90" s="4" t="s">
        <v>20</v>
      </c>
      <c r="F90" s="5">
        <f t="shared" si="3"/>
        <v>99345</v>
      </c>
      <c r="G90" s="5">
        <v>95769</v>
      </c>
      <c r="H90" s="6">
        <v>0</v>
      </c>
      <c r="I90" s="6">
        <v>23.86218135257828</v>
      </c>
      <c r="J90" s="6">
        <v>0</v>
      </c>
      <c r="K90" s="5">
        <v>3576</v>
      </c>
      <c r="L90" s="6">
        <v>2.013422818791946</v>
      </c>
      <c r="M90" s="6">
        <v>-74.87175883634319</v>
      </c>
    </row>
    <row r="91" spans="2:13" ht="12.75">
      <c r="B91" s="8">
        <v>78</v>
      </c>
      <c r="C91" s="8">
        <v>77</v>
      </c>
      <c r="D91" s="4" t="s">
        <v>124</v>
      </c>
      <c r="E91" s="4" t="s">
        <v>24</v>
      </c>
      <c r="F91" s="5">
        <f t="shared" si="3"/>
        <v>12991</v>
      </c>
      <c r="G91" s="5">
        <v>8343</v>
      </c>
      <c r="H91" s="6">
        <v>3.5239122617763394</v>
      </c>
      <c r="I91" s="6">
        <v>-53.500866551126514</v>
      </c>
      <c r="J91" s="6">
        <v>-85.57409224730128</v>
      </c>
      <c r="K91" s="5">
        <v>4648</v>
      </c>
      <c r="L91" s="6">
        <v>16.092943201376936</v>
      </c>
      <c r="M91" s="6">
        <v>10.824988078206962</v>
      </c>
    </row>
    <row r="92" spans="2:13" ht="12.75">
      <c r="B92" s="8">
        <v>79</v>
      </c>
      <c r="C92" s="8">
        <v>48</v>
      </c>
      <c r="D92" s="4" t="s">
        <v>125</v>
      </c>
      <c r="E92" s="4" t="s">
        <v>126</v>
      </c>
      <c r="F92" s="5">
        <f t="shared" si="3"/>
        <v>37</v>
      </c>
      <c r="G92" s="5">
        <v>0</v>
      </c>
      <c r="H92" s="6">
        <v>0</v>
      </c>
      <c r="I92" s="6" t="s">
        <v>127</v>
      </c>
      <c r="J92" s="6">
        <v>0</v>
      </c>
      <c r="K92" s="5">
        <v>37</v>
      </c>
      <c r="L92" s="6">
        <v>0</v>
      </c>
      <c r="M92" s="6">
        <v>-65.74074074074075</v>
      </c>
    </row>
    <row r="93" spans="6:13" ht="12.75">
      <c r="F93" s="2"/>
      <c r="G93" s="2"/>
      <c r="H93" s="3"/>
      <c r="I93" s="3"/>
      <c r="J93" s="3"/>
      <c r="K93" s="2"/>
      <c r="L93" s="3"/>
      <c r="M93" s="3"/>
    </row>
    <row r="94" spans="6:13" ht="12.75">
      <c r="F94" s="2"/>
      <c r="G94" s="2"/>
      <c r="H94" s="3"/>
      <c r="I94" s="3"/>
      <c r="J94" s="3"/>
      <c r="K94" s="2"/>
      <c r="L94" s="3"/>
      <c r="M94" s="3"/>
    </row>
    <row r="95" spans="6:13" ht="12.75">
      <c r="F95" s="2"/>
      <c r="G95" s="2"/>
      <c r="H95" s="3"/>
      <c r="I95" s="3"/>
      <c r="J95" s="3"/>
      <c r="K95" s="2"/>
      <c r="L95" s="3"/>
      <c r="M95" s="3"/>
    </row>
    <row r="96" spans="6:13" ht="12.75">
      <c r="F96" s="2"/>
      <c r="G96" s="2"/>
      <c r="H96" s="3"/>
      <c r="I96" s="3"/>
      <c r="J96" s="3"/>
      <c r="K96" s="2"/>
      <c r="L96" s="3"/>
      <c r="M96" s="3"/>
    </row>
  </sheetData>
  <mergeCells count="6">
    <mergeCell ref="G3:J3"/>
    <mergeCell ref="K3:M3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elyzhina</dc:creator>
  <cp:keywords/>
  <dc:description/>
  <cp:lastModifiedBy>elyzhina</cp:lastModifiedBy>
  <dcterms:created xsi:type="dcterms:W3CDTF">2011-03-07T08:58:26Z</dcterms:created>
  <dcterms:modified xsi:type="dcterms:W3CDTF">2011-03-07T09:01:01Z</dcterms:modified>
  <cp:category/>
  <cp:version/>
  <cp:contentType/>
  <cp:contentStatus/>
</cp:coreProperties>
</file>