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Таблица2" sheetId="1" r:id="rId1"/>
  </sheets>
  <externalReferences>
    <externalReference r:id="rId4"/>
  </externalReference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<sst xmlns="http://schemas.openxmlformats.org/spreadsheetml/2006/main" count="171" uniqueCount="115">
  <si>
    <t>Крупнейшие банки по величине кредитного портфеля</t>
  </si>
  <si>
    <t>Место</t>
  </si>
  <si>
    <t>Место по активам</t>
  </si>
  <si>
    <t>Банк</t>
  </si>
  <si>
    <t>Город</t>
  </si>
  <si>
    <t>Кредиты всего</t>
  </si>
  <si>
    <t>Кредиты предприятиям (без просроченных)</t>
  </si>
  <si>
    <t>Потребительские кредиты  (без просроченных)</t>
  </si>
  <si>
    <t>На 01.10.11, млн руб.</t>
  </si>
  <si>
    <t>Доля валютных, %</t>
  </si>
  <si>
    <t>Изменение рублевых за III квартал, %</t>
  </si>
  <si>
    <t>Изменение валютных за III квартал, %</t>
  </si>
  <si>
    <t>Доля просрочки, %</t>
  </si>
  <si>
    <t>Изменение за III квартал</t>
  </si>
  <si>
    <t>ХАНТЫ-МАНСИЙСКИЙ БАНК</t>
  </si>
  <si>
    <t>Ханты-Мансийск</t>
  </si>
  <si>
    <t>СКБ-БАНК</t>
  </si>
  <si>
    <t>Екатеринбург</t>
  </si>
  <si>
    <t>ЗАПСИБКОМБАНК</t>
  </si>
  <si>
    <t>Тюмень</t>
  </si>
  <si>
    <t>УБРИР</t>
  </si>
  <si>
    <t>СУРГУТНЕФТЕГАЗБАНК</t>
  </si>
  <si>
    <t>Сургут</t>
  </si>
  <si>
    <t>ЧЕЛИНДБАНК</t>
  </si>
  <si>
    <t>Челябинск</t>
  </si>
  <si>
    <t>КОЛЬЦО УРАЛА</t>
  </si>
  <si>
    <t>ЧЕЛЯБИНВЕСТБАНК</t>
  </si>
  <si>
    <t>КРЕДИТ УРАЛ БАНК</t>
  </si>
  <si>
    <t>Магнитогорск</t>
  </si>
  <si>
    <t>БЫСТРОБАНК</t>
  </si>
  <si>
    <t>Ижевск</t>
  </si>
  <si>
    <t>ИНВЕСТКАПИТАЛБАНК</t>
  </si>
  <si>
    <t>Уфа</t>
  </si>
  <si>
    <t>УРАЛ ФД</t>
  </si>
  <si>
    <t>Пермь</t>
  </si>
  <si>
    <t>СОЦИНВЕСТБАНК</t>
  </si>
  <si>
    <t>МЕТКОМБАНК</t>
  </si>
  <si>
    <t>Каменск-Уральский</t>
  </si>
  <si>
    <t>ВУЗ-БАНК</t>
  </si>
  <si>
    <t>ЭКОПРОМБАНК</t>
  </si>
  <si>
    <t>УРАЛТРАНСБАНК</t>
  </si>
  <si>
    <t>ФОРШТАДТ</t>
  </si>
  <si>
    <t>Оренбург</t>
  </si>
  <si>
    <t>БАНК ОРЕНБУРГ</t>
  </si>
  <si>
    <t>СНЕЖИНСКИЙ</t>
  </si>
  <si>
    <t>Снежинск</t>
  </si>
  <si>
    <t>БАШКОМСНАББАНК</t>
  </si>
  <si>
    <t>ЕКАТЕРИНБУРГ</t>
  </si>
  <si>
    <t>АФ БАНК</t>
  </si>
  <si>
    <t>РУСЬ</t>
  </si>
  <si>
    <t>УРАЛЬСКИЙ КАПИТАЛ</t>
  </si>
  <si>
    <t>ИЖКОМБАНК</t>
  </si>
  <si>
    <t>НИКО-БАНК</t>
  </si>
  <si>
    <t>СИББИЗНЕСБАНК</t>
  </si>
  <si>
    <t>ЮГРА</t>
  </si>
  <si>
    <t>Мегион</t>
  </si>
  <si>
    <t>РЕГИОНАЛЬНЫЙ БАНК РАЗВИТИЯ</t>
  </si>
  <si>
    <t>УГЛЕМЕТБАНК</t>
  </si>
  <si>
    <t>БАШИНВЕСТ</t>
  </si>
  <si>
    <t>ТЮМЕНЬАГРОПРОМБАНК</t>
  </si>
  <si>
    <t>СТРОЙЛЕСБАНК</t>
  </si>
  <si>
    <t>СИБНЕФТЕБАНК</t>
  </si>
  <si>
    <t>ЕРМАК</t>
  </si>
  <si>
    <t>Нижневартовск</t>
  </si>
  <si>
    <t>УРАЛЛИГА</t>
  </si>
  <si>
    <t>ПРОМТРАНСБАНК</t>
  </si>
  <si>
    <t>АГРОСОЮЗ</t>
  </si>
  <si>
    <t>УРАЛПРИВАТБАНК</t>
  </si>
  <si>
    <t>БАНК24.РУ</t>
  </si>
  <si>
    <t>СБЕРИНВЕСТБАНК</t>
  </si>
  <si>
    <t>АККОБАНК</t>
  </si>
  <si>
    <t>УРАЛПРОМБАНК</t>
  </si>
  <si>
    <t>НЕЙВА</t>
  </si>
  <si>
    <t>РЕЗЕРВ</t>
  </si>
  <si>
    <t>МОЙ БАНК. ИПОТЕКА</t>
  </si>
  <si>
    <t>УРАЛЬСКИЙ МЕЖРЕГИОНАЛЬНЫЙ БАНК</t>
  </si>
  <si>
    <t>ПРИОБЬЕ</t>
  </si>
  <si>
    <t>УИК-БАНК</t>
  </si>
  <si>
    <t>СИБИРСКИЙ БАНК РЕКОНСТРУКЦИИ И РАЗВИТИЯ</t>
  </si>
  <si>
    <t>ПЕРМЬ</t>
  </si>
  <si>
    <t>ПЕРМИНВЕСТБАНК</t>
  </si>
  <si>
    <t>ПРИПОЛЯРНЫЙ</t>
  </si>
  <si>
    <t>КЕТОВСКИЙ</t>
  </si>
  <si>
    <t>Кетово</t>
  </si>
  <si>
    <t>БАШПРОМБАНК</t>
  </si>
  <si>
    <t>СПУТНИК</t>
  </si>
  <si>
    <t>Бугуруслан</t>
  </si>
  <si>
    <t>УРАЛФИНАНС</t>
  </si>
  <si>
    <t>МОБИЛБАНК</t>
  </si>
  <si>
    <t>ПУРПЕ</t>
  </si>
  <si>
    <t>ТАГИЛБАНК</t>
  </si>
  <si>
    <t>Нижний Тагил</t>
  </si>
  <si>
    <t>ПОЧТОБАНК</t>
  </si>
  <si>
    <t>УРАЛЬСКИЙ ТРАСТОВЫЙ БАНК</t>
  </si>
  <si>
    <t>БУЗУЛУКБАНК</t>
  </si>
  <si>
    <t>Бузулук</t>
  </si>
  <si>
    <t>КУРГАН</t>
  </si>
  <si>
    <t>Курган</t>
  </si>
  <si>
    <t>ПЛАТО-БАНК</t>
  </si>
  <si>
    <t>ОРСКИНДУСТРИЯБАНК</t>
  </si>
  <si>
    <t>Орск</t>
  </si>
  <si>
    <t>ЧЕЛЯБКОМЗЕМБАНК</t>
  </si>
  <si>
    <t>&gt;10 раз</t>
  </si>
  <si>
    <t>ПЕРВОУРАЛЬСКБАНК</t>
  </si>
  <si>
    <t>Первоуральск</t>
  </si>
  <si>
    <t>НСТ-БАНК</t>
  </si>
  <si>
    <t>Новотроицк</t>
  </si>
  <si>
    <t>ДРУЖБА</t>
  </si>
  <si>
    <t>НАДЕЖНОСТЬ</t>
  </si>
  <si>
    <t>ПЛАТЕЖНЫЕ СИСТЕМЫ</t>
  </si>
  <si>
    <t>Стерлитамак</t>
  </si>
  <si>
    <t>УДМУРТИНВЕСТСТРОЙБАНК</t>
  </si>
  <si>
    <t>СУРГУТСКИЙ ЦЕНТРАЛЬНЫЙ</t>
  </si>
  <si>
    <t>НОЯБРЬСКНЕФТЕКОМБАНК</t>
  </si>
  <si>
    <t>Ноябрьск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</si>
</sst>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,,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  <numFmt numFmtId="209" formatCode="0.0000000"/>
    <numFmt numFmtId="210" formatCode="#,##0&quot;р&quot;;\-#,##0&quot;р&quot;"/>
    <numFmt numFmtId="211" formatCode="#,##0&quot;р&quot;;[Red]\-#,##0&quot;р&quot;"/>
    <numFmt numFmtId="212" formatCode="#,##0.00&quot;р&quot;;\-#,##0.00&quot;р&quot;"/>
    <numFmt numFmtId="213" formatCode="#,##0.00&quot;р&quot;;[Red]\-#,##0.00&quot;р&quot;"/>
    <numFmt numFmtId="214" formatCode="d/m/yy"/>
    <numFmt numFmtId="215" formatCode="0.0000000000"/>
    <numFmt numFmtId="216" formatCode="0.00000000000"/>
    <numFmt numFmtId="217" formatCode="0.000000000"/>
    <numFmt numFmtId="218" formatCode="0.00000000"/>
    <numFmt numFmtId="219" formatCode="#,##0,,.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77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anks\ACCESS\Ranking\0307\&#1056;&#1077;&#1075;&#1080;&#1086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сква 0107"/>
      <sheetName val="Табл"/>
      <sheetName val="Все 0107"/>
      <sheetName val="0100"/>
      <sheetName val="Слияния банков"/>
      <sheetName val="Владельцы банков"/>
      <sheetName val="Рейтинг"/>
      <sheetName val="Региональные банки"/>
      <sheetName val="Конкурентоспособность"/>
      <sheetName val="Лидеры"/>
      <sheetName val="Аутсайдеры"/>
      <sheetName val="Динамика 2006"/>
      <sheetName val="Региональные лидеры _1"/>
      <sheetName val="Региональные лидеры"/>
      <sheetName val="Владельцы"/>
      <sheetName val="Слияния"/>
      <sheetName val="Регионы"/>
      <sheetName val="Активы по регионам"/>
      <sheetName val="Кол-во Банков и филиалов"/>
      <sheetName val="Открытие по реги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96"/>
  <sheetViews>
    <sheetView tabSelected="1" zoomScale="85" zoomScaleNormal="85" workbookViewId="0" topLeftCell="A1">
      <pane xSplit="5" ySplit="4" topLeftCell="F5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D1" sqref="D1"/>
    </sheetView>
  </sheetViews>
  <sheetFormatPr defaultColWidth="9.00390625" defaultRowHeight="12.75"/>
  <cols>
    <col min="2" max="2" width="9.00390625" style="0" customWidth="1"/>
    <col min="3" max="3" width="8.375" style="0" customWidth="1"/>
    <col min="4" max="4" width="17.625" style="0" customWidth="1"/>
    <col min="5" max="6" width="14.00390625" style="0" customWidth="1"/>
    <col min="7" max="7" width="11.125" style="0" customWidth="1"/>
    <col min="8" max="8" width="10.25390625" style="0" customWidth="1"/>
    <col min="9" max="9" width="12.75390625" style="0" customWidth="1"/>
    <col min="10" max="10" width="12.875" style="0" customWidth="1"/>
    <col min="11" max="11" width="13.00390625" style="0" customWidth="1"/>
    <col min="12" max="12" width="10.625" style="0" customWidth="1"/>
    <col min="13" max="13" width="12.00390625" style="0" customWidth="1"/>
    <col min="14" max="14" width="11.625" style="0" customWidth="1"/>
    <col min="15" max="15" width="10.875" style="0" customWidth="1"/>
  </cols>
  <sheetData>
    <row r="2" ht="12.75">
      <c r="B2" s="6" t="s">
        <v>0</v>
      </c>
    </row>
    <row r="3" spans="2:15" ht="38.25" customHeight="1"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10" t="s">
        <v>6</v>
      </c>
      <c r="H3" s="10"/>
      <c r="I3" s="10"/>
      <c r="J3" s="10"/>
      <c r="K3" s="10"/>
      <c r="L3" s="10" t="s">
        <v>7</v>
      </c>
      <c r="M3" s="10"/>
      <c r="N3" s="10"/>
      <c r="O3" s="10"/>
    </row>
    <row r="4" spans="2:16" ht="51">
      <c r="B4" s="8"/>
      <c r="C4" s="8"/>
      <c r="D4" s="8"/>
      <c r="E4" s="8"/>
      <c r="F4" s="5" t="s">
        <v>8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8</v>
      </c>
      <c r="M4" s="5" t="s">
        <v>9</v>
      </c>
      <c r="N4" s="5" t="s">
        <v>13</v>
      </c>
      <c r="O4" s="5" t="s">
        <v>12</v>
      </c>
      <c r="P4" s="7"/>
    </row>
    <row r="5" spans="2:18" ht="12.75">
      <c r="B5" s="11">
        <v>1</v>
      </c>
      <c r="C5" s="11">
        <v>1</v>
      </c>
      <c r="D5" s="11" t="s">
        <v>14</v>
      </c>
      <c r="E5" s="11" t="s">
        <v>15</v>
      </c>
      <c r="F5" s="12">
        <f aca="true" t="shared" si="0" ref="F5:F36">G5+L5</f>
        <v>131607328</v>
      </c>
      <c r="G5" s="12">
        <v>93993969</v>
      </c>
      <c r="H5" s="13">
        <v>24.244867242492973</v>
      </c>
      <c r="I5" s="13">
        <v>5.467513715652399</v>
      </c>
      <c r="J5" s="13">
        <v>73.9585523205122</v>
      </c>
      <c r="K5" s="14">
        <v>1.1869086287782034</v>
      </c>
      <c r="L5" s="12">
        <v>37613359</v>
      </c>
      <c r="M5" s="13">
        <v>0.6447363555060317</v>
      </c>
      <c r="N5" s="15">
        <v>12.619911829567904</v>
      </c>
      <c r="O5" s="14">
        <v>1.016137428806274</v>
      </c>
      <c r="Q5" s="1"/>
      <c r="R5" s="1"/>
    </row>
    <row r="6" spans="2:18" ht="12.75">
      <c r="B6" s="11">
        <v>2</v>
      </c>
      <c r="C6" s="11">
        <v>2</v>
      </c>
      <c r="D6" s="11" t="s">
        <v>16</v>
      </c>
      <c r="E6" s="11" t="s">
        <v>17</v>
      </c>
      <c r="F6" s="12">
        <f t="shared" si="0"/>
        <v>63947331</v>
      </c>
      <c r="G6" s="12">
        <v>25553268</v>
      </c>
      <c r="H6" s="13">
        <v>0.9500115601652204</v>
      </c>
      <c r="I6" s="13">
        <v>3.2818441596046593</v>
      </c>
      <c r="J6" s="13">
        <v>58.12549259720042</v>
      </c>
      <c r="K6" s="14">
        <v>5.046770840014201</v>
      </c>
      <c r="L6" s="12">
        <v>38394063</v>
      </c>
      <c r="M6" s="13">
        <v>0.05167986519165736</v>
      </c>
      <c r="N6" s="15">
        <v>19.464810103879824</v>
      </c>
      <c r="O6" s="14">
        <v>3.807236873801961</v>
      </c>
      <c r="Q6" s="1"/>
      <c r="R6" s="1"/>
    </row>
    <row r="7" spans="2:18" ht="12.75">
      <c r="B7" s="11">
        <v>3</v>
      </c>
      <c r="C7" s="11">
        <v>4</v>
      </c>
      <c r="D7" s="11" t="s">
        <v>18</v>
      </c>
      <c r="E7" s="11" t="s">
        <v>19</v>
      </c>
      <c r="F7" s="12">
        <f t="shared" si="0"/>
        <v>48919768</v>
      </c>
      <c r="G7" s="12">
        <v>21662927</v>
      </c>
      <c r="H7" s="13">
        <v>7.759168463245987</v>
      </c>
      <c r="I7" s="13">
        <v>0.9250099576128438</v>
      </c>
      <c r="J7" s="13">
        <v>13.940205326003326</v>
      </c>
      <c r="K7" s="14">
        <v>4.3227593792543235</v>
      </c>
      <c r="L7" s="12">
        <v>27256841</v>
      </c>
      <c r="M7" s="13">
        <v>0.28365722939059596</v>
      </c>
      <c r="N7" s="15">
        <v>9.957574290375778</v>
      </c>
      <c r="O7" s="14">
        <v>0.34728207755320495</v>
      </c>
      <c r="Q7" s="1"/>
      <c r="R7" s="1"/>
    </row>
    <row r="8" spans="2:18" ht="12.75">
      <c r="B8" s="11">
        <v>4</v>
      </c>
      <c r="C8" s="11">
        <v>3</v>
      </c>
      <c r="D8" s="11" t="s">
        <v>20</v>
      </c>
      <c r="E8" s="11" t="s">
        <v>17</v>
      </c>
      <c r="F8" s="12">
        <f t="shared" si="0"/>
        <v>47807951</v>
      </c>
      <c r="G8" s="12">
        <v>30275531</v>
      </c>
      <c r="H8" s="13">
        <v>5.962752560805622</v>
      </c>
      <c r="I8" s="13">
        <v>53.61549750057545</v>
      </c>
      <c r="J8" s="13">
        <v>-85.32351906770602</v>
      </c>
      <c r="K8" s="14">
        <v>2.4584171658060874</v>
      </c>
      <c r="L8" s="12">
        <v>17532420</v>
      </c>
      <c r="M8" s="13">
        <v>0.4322848756760333</v>
      </c>
      <c r="N8" s="15">
        <v>8.27387892254138</v>
      </c>
      <c r="O8" s="14">
        <v>10.42940134023669</v>
      </c>
      <c r="Q8" s="1"/>
      <c r="R8" s="1"/>
    </row>
    <row r="9" spans="2:18" ht="12.75">
      <c r="B9" s="11">
        <v>5</v>
      </c>
      <c r="C9" s="11">
        <v>6</v>
      </c>
      <c r="D9" s="11" t="s">
        <v>21</v>
      </c>
      <c r="E9" s="11" t="s">
        <v>22</v>
      </c>
      <c r="F9" s="12">
        <f t="shared" si="0"/>
        <v>18774962</v>
      </c>
      <c r="G9" s="12">
        <v>9615562</v>
      </c>
      <c r="H9" s="13">
        <v>25.457960751540053</v>
      </c>
      <c r="I9" s="13">
        <v>-0.24616844000354055</v>
      </c>
      <c r="J9" s="13">
        <v>11.37962946953848</v>
      </c>
      <c r="K9" s="14">
        <v>13.061039969692942</v>
      </c>
      <c r="L9" s="12">
        <v>9159400</v>
      </c>
      <c r="M9" s="13">
        <v>0</v>
      </c>
      <c r="N9" s="15">
        <v>8.277480875241986</v>
      </c>
      <c r="O9" s="14">
        <v>1.6911623044628805</v>
      </c>
      <c r="Q9" s="1"/>
      <c r="R9" s="1"/>
    </row>
    <row r="10" spans="2:18" ht="12.75">
      <c r="B10" s="11">
        <v>6</v>
      </c>
      <c r="C10" s="11">
        <v>8</v>
      </c>
      <c r="D10" s="11" t="s">
        <v>23</v>
      </c>
      <c r="E10" s="11" t="s">
        <v>24</v>
      </c>
      <c r="F10" s="12">
        <f t="shared" si="0"/>
        <v>16966291</v>
      </c>
      <c r="G10" s="12">
        <v>10872967</v>
      </c>
      <c r="H10" s="13">
        <v>4.890523442221428</v>
      </c>
      <c r="I10" s="13">
        <v>3.1008040214532007</v>
      </c>
      <c r="J10" s="13">
        <v>25.72527675189506</v>
      </c>
      <c r="K10" s="14">
        <v>6.126156709617268</v>
      </c>
      <c r="L10" s="12">
        <v>6093324</v>
      </c>
      <c r="M10" s="13">
        <v>0.016444226501003394</v>
      </c>
      <c r="N10" s="15">
        <v>7.271920651519473</v>
      </c>
      <c r="O10" s="14">
        <v>4.16166044267</v>
      </c>
      <c r="Q10" s="1"/>
      <c r="R10" s="1"/>
    </row>
    <row r="11" spans="2:18" ht="12.75">
      <c r="B11" s="11">
        <v>7</v>
      </c>
      <c r="C11" s="11">
        <v>10</v>
      </c>
      <c r="D11" s="11" t="s">
        <v>25</v>
      </c>
      <c r="E11" s="11" t="s">
        <v>17</v>
      </c>
      <c r="F11" s="12">
        <f t="shared" si="0"/>
        <v>15491483</v>
      </c>
      <c r="G11" s="12">
        <v>10039070</v>
      </c>
      <c r="H11" s="13">
        <v>2.4406543634021878</v>
      </c>
      <c r="I11" s="13">
        <v>3.030971512621228</v>
      </c>
      <c r="J11" s="13">
        <v>8.03592687637239</v>
      </c>
      <c r="K11" s="14">
        <v>0.9671395496349551</v>
      </c>
      <c r="L11" s="12">
        <v>5452413</v>
      </c>
      <c r="M11" s="13">
        <v>7.89217544599061</v>
      </c>
      <c r="N11" s="15">
        <v>23.140342255438586</v>
      </c>
      <c r="O11" s="14">
        <v>1.511980055338416</v>
      </c>
      <c r="Q11" s="1"/>
      <c r="R11" s="1"/>
    </row>
    <row r="12" spans="2:18" ht="12.75">
      <c r="B12" s="11">
        <v>8</v>
      </c>
      <c r="C12" s="11">
        <v>7</v>
      </c>
      <c r="D12" s="11" t="s">
        <v>26</v>
      </c>
      <c r="E12" s="11" t="s">
        <v>24</v>
      </c>
      <c r="F12" s="12">
        <f t="shared" si="0"/>
        <v>15405552</v>
      </c>
      <c r="G12" s="12">
        <v>11628218</v>
      </c>
      <c r="H12" s="13">
        <v>3.8169133052029123</v>
      </c>
      <c r="I12" s="13">
        <v>7.471949320775121</v>
      </c>
      <c r="J12" s="13">
        <v>15.299028954710531</v>
      </c>
      <c r="K12" s="14">
        <v>4.875007219318225</v>
      </c>
      <c r="L12" s="12">
        <v>3777334</v>
      </c>
      <c r="M12" s="13">
        <v>0.1075361617479418</v>
      </c>
      <c r="N12" s="15">
        <v>7.367114743325182</v>
      </c>
      <c r="O12" s="14">
        <v>2.1835709861261594</v>
      </c>
      <c r="Q12" s="1"/>
      <c r="R12" s="1"/>
    </row>
    <row r="13" spans="2:18" ht="12.75">
      <c r="B13" s="11">
        <v>9</v>
      </c>
      <c r="C13" s="11">
        <v>9</v>
      </c>
      <c r="D13" s="11" t="s">
        <v>27</v>
      </c>
      <c r="E13" s="11" t="s">
        <v>28</v>
      </c>
      <c r="F13" s="12">
        <f t="shared" si="0"/>
        <v>12612009</v>
      </c>
      <c r="G13" s="12">
        <v>9179036</v>
      </c>
      <c r="H13" s="13">
        <v>0</v>
      </c>
      <c r="I13" s="13">
        <v>8.267479426428768</v>
      </c>
      <c r="J13" s="13">
        <v>0</v>
      </c>
      <c r="K13" s="14">
        <v>1.0456519604128103</v>
      </c>
      <c r="L13" s="12">
        <v>3432973</v>
      </c>
      <c r="M13" s="13">
        <v>0</v>
      </c>
      <c r="N13" s="15">
        <v>2.0520865104095134</v>
      </c>
      <c r="O13" s="14">
        <v>0.4810170322875399</v>
      </c>
      <c r="Q13" s="1"/>
      <c r="R13" s="1"/>
    </row>
    <row r="14" spans="2:18" ht="12.75">
      <c r="B14" s="11">
        <v>10</v>
      </c>
      <c r="C14" s="11">
        <v>15</v>
      </c>
      <c r="D14" s="11" t="s">
        <v>29</v>
      </c>
      <c r="E14" s="11" t="s">
        <v>30</v>
      </c>
      <c r="F14" s="12">
        <f t="shared" si="0"/>
        <v>11492020</v>
      </c>
      <c r="G14" s="12">
        <v>6255850</v>
      </c>
      <c r="H14" s="13">
        <v>9.967534387813007</v>
      </c>
      <c r="I14" s="13">
        <v>7.633492819491952</v>
      </c>
      <c r="J14" s="13">
        <v>-0.8041564788286518</v>
      </c>
      <c r="K14" s="14">
        <v>0.13728260262273623</v>
      </c>
      <c r="L14" s="12">
        <v>5236170</v>
      </c>
      <c r="M14" s="13">
        <v>3.5689635745210717</v>
      </c>
      <c r="N14" s="15">
        <v>17.349160463043496</v>
      </c>
      <c r="O14" s="14">
        <v>6.978433945018507</v>
      </c>
      <c r="Q14" s="1"/>
      <c r="R14" s="1"/>
    </row>
    <row r="15" spans="2:18" ht="12.75">
      <c r="B15" s="11">
        <v>11</v>
      </c>
      <c r="C15" s="11">
        <v>14</v>
      </c>
      <c r="D15" s="11" t="s">
        <v>31</v>
      </c>
      <c r="E15" s="11" t="s">
        <v>32</v>
      </c>
      <c r="F15" s="12">
        <f t="shared" si="0"/>
        <v>9891185</v>
      </c>
      <c r="G15" s="12">
        <v>6132063</v>
      </c>
      <c r="H15" s="13">
        <v>2.732082172019433</v>
      </c>
      <c r="I15" s="13">
        <v>16.898620428786177</v>
      </c>
      <c r="J15" s="13">
        <v>-0.41135384158121563</v>
      </c>
      <c r="K15" s="14">
        <v>1.1087415297410954</v>
      </c>
      <c r="L15" s="12">
        <v>3759122</v>
      </c>
      <c r="M15" s="13">
        <v>0.04075419738970962</v>
      </c>
      <c r="N15" s="15">
        <v>7.1095770349019425</v>
      </c>
      <c r="O15" s="14">
        <v>10.656488317389952</v>
      </c>
      <c r="Q15" s="1"/>
      <c r="R15" s="1"/>
    </row>
    <row r="16" spans="2:18" ht="12.75">
      <c r="B16" s="11">
        <v>12</v>
      </c>
      <c r="C16" s="11">
        <v>11</v>
      </c>
      <c r="D16" s="11" t="s">
        <v>33</v>
      </c>
      <c r="E16" s="11" t="s">
        <v>34</v>
      </c>
      <c r="F16" s="12">
        <f t="shared" si="0"/>
        <v>9793706</v>
      </c>
      <c r="G16" s="12">
        <v>5069819</v>
      </c>
      <c r="H16" s="13">
        <v>14.321694719278932</v>
      </c>
      <c r="I16" s="13">
        <v>19.471526278600724</v>
      </c>
      <c r="J16" s="13">
        <v>16.34022534705754</v>
      </c>
      <c r="K16" s="14">
        <v>3.5291697675122213</v>
      </c>
      <c r="L16" s="12">
        <v>4723887</v>
      </c>
      <c r="M16" s="13">
        <v>2.825342773863981</v>
      </c>
      <c r="N16" s="15">
        <v>10.38375160912001</v>
      </c>
      <c r="O16" s="14">
        <v>2.2936312083758117</v>
      </c>
      <c r="Q16" s="1"/>
      <c r="R16" s="1"/>
    </row>
    <row r="17" spans="2:18" ht="12.75">
      <c r="B17" s="11">
        <v>13</v>
      </c>
      <c r="C17" s="11">
        <v>18</v>
      </c>
      <c r="D17" s="11" t="s">
        <v>35</v>
      </c>
      <c r="E17" s="11" t="s">
        <v>32</v>
      </c>
      <c r="F17" s="12">
        <f t="shared" si="0"/>
        <v>7261888</v>
      </c>
      <c r="G17" s="12">
        <v>557250</v>
      </c>
      <c r="H17" s="13">
        <v>6.307940780619112</v>
      </c>
      <c r="I17" s="13">
        <v>-38.9862417860319</v>
      </c>
      <c r="J17" s="13">
        <v>7.455979457079971</v>
      </c>
      <c r="K17" s="14">
        <v>13.9162875481783</v>
      </c>
      <c r="L17" s="12">
        <v>6704638</v>
      </c>
      <c r="M17" s="13">
        <v>0</v>
      </c>
      <c r="N17" s="15">
        <v>4.539227637142447</v>
      </c>
      <c r="O17" s="14">
        <v>0.6491274136675061</v>
      </c>
      <c r="Q17" s="1"/>
      <c r="R17" s="1"/>
    </row>
    <row r="18" spans="2:18" ht="12.75">
      <c r="B18" s="11">
        <v>14</v>
      </c>
      <c r="C18" s="11">
        <v>5</v>
      </c>
      <c r="D18" s="11" t="s">
        <v>36</v>
      </c>
      <c r="E18" s="11" t="s">
        <v>37</v>
      </c>
      <c r="F18" s="12">
        <f t="shared" si="0"/>
        <v>6675944</v>
      </c>
      <c r="G18" s="12">
        <v>5128384</v>
      </c>
      <c r="H18" s="13">
        <v>22.025905236425352</v>
      </c>
      <c r="I18" s="13">
        <v>0.9481088564378857</v>
      </c>
      <c r="J18" s="13">
        <v>-29.72093017468151</v>
      </c>
      <c r="K18" s="14">
        <v>4.090581981450922</v>
      </c>
      <c r="L18" s="12">
        <v>1547560</v>
      </c>
      <c r="M18" s="13">
        <v>11.852206053400192</v>
      </c>
      <c r="N18" s="15">
        <v>-9.981461844380705</v>
      </c>
      <c r="O18" s="14">
        <v>22.175560100516613</v>
      </c>
      <c r="Q18" s="1"/>
      <c r="R18" s="1"/>
    </row>
    <row r="19" spans="2:18" ht="12.75">
      <c r="B19" s="11">
        <v>15</v>
      </c>
      <c r="C19" s="11">
        <v>16</v>
      </c>
      <c r="D19" s="11" t="s">
        <v>38</v>
      </c>
      <c r="E19" s="11" t="s">
        <v>17</v>
      </c>
      <c r="F19" s="12">
        <f t="shared" si="0"/>
        <v>6577532</v>
      </c>
      <c r="G19" s="12">
        <v>2129188</v>
      </c>
      <c r="H19" s="13">
        <v>0</v>
      </c>
      <c r="I19" s="13">
        <v>5.3694583231057935</v>
      </c>
      <c r="J19" s="13">
        <v>-99.99999999999993</v>
      </c>
      <c r="K19" s="14">
        <v>10.617524219084853</v>
      </c>
      <c r="L19" s="12">
        <v>4448344</v>
      </c>
      <c r="M19" s="13">
        <v>0.1804941344464367</v>
      </c>
      <c r="N19" s="15">
        <v>8.174468422452831</v>
      </c>
      <c r="O19" s="14">
        <v>13.087301626067886</v>
      </c>
      <c r="Q19" s="1"/>
      <c r="R19" s="1"/>
    </row>
    <row r="20" spans="2:18" ht="12.75">
      <c r="B20" s="11">
        <v>16</v>
      </c>
      <c r="C20" s="11">
        <v>21</v>
      </c>
      <c r="D20" s="11" t="s">
        <v>39</v>
      </c>
      <c r="E20" s="11" t="s">
        <v>34</v>
      </c>
      <c r="F20" s="12">
        <f t="shared" si="0"/>
        <v>6238173</v>
      </c>
      <c r="G20" s="12">
        <v>6046957</v>
      </c>
      <c r="H20" s="13">
        <v>10.471762904879265</v>
      </c>
      <c r="I20" s="13">
        <v>0.9469226923758952</v>
      </c>
      <c r="J20" s="13">
        <v>13.57424835124233</v>
      </c>
      <c r="K20" s="14">
        <v>2.308741790006729</v>
      </c>
      <c r="L20" s="12">
        <v>191216</v>
      </c>
      <c r="M20" s="13">
        <v>0</v>
      </c>
      <c r="N20" s="15">
        <v>-37.49660869025166</v>
      </c>
      <c r="O20" s="14">
        <v>0.5073078343939103</v>
      </c>
      <c r="Q20" s="1"/>
      <c r="R20" s="1"/>
    </row>
    <row r="21" spans="2:18" ht="12.75">
      <c r="B21" s="11">
        <v>17</v>
      </c>
      <c r="C21" s="11">
        <v>12</v>
      </c>
      <c r="D21" s="11" t="s">
        <v>40</v>
      </c>
      <c r="E21" s="11" t="s">
        <v>17</v>
      </c>
      <c r="F21" s="12">
        <f t="shared" si="0"/>
        <v>6060675</v>
      </c>
      <c r="G21" s="12">
        <v>4963022</v>
      </c>
      <c r="H21" s="13">
        <v>7.793578186838583</v>
      </c>
      <c r="I21" s="13">
        <v>10.627956843680423</v>
      </c>
      <c r="J21" s="13">
        <v>-12.015804522531909</v>
      </c>
      <c r="K21" s="14">
        <v>13.714215376569802</v>
      </c>
      <c r="L21" s="12">
        <v>1097653</v>
      </c>
      <c r="M21" s="13">
        <v>0.045916150185896634</v>
      </c>
      <c r="N21" s="15">
        <v>12.528089657265173</v>
      </c>
      <c r="O21" s="14">
        <v>9.522211982782354</v>
      </c>
      <c r="Q21" s="1"/>
      <c r="R21" s="1"/>
    </row>
    <row r="22" spans="2:18" ht="12.75">
      <c r="B22" s="11">
        <v>18</v>
      </c>
      <c r="C22" s="11">
        <v>17</v>
      </c>
      <c r="D22" s="11" t="s">
        <v>41</v>
      </c>
      <c r="E22" s="11" t="s">
        <v>42</v>
      </c>
      <c r="F22" s="12">
        <f t="shared" si="0"/>
        <v>6040602</v>
      </c>
      <c r="G22" s="12">
        <v>4472974</v>
      </c>
      <c r="H22" s="13">
        <v>8.95285776309006</v>
      </c>
      <c r="I22" s="13">
        <v>2.7785047467216364</v>
      </c>
      <c r="J22" s="13">
        <v>-8.548246024695644</v>
      </c>
      <c r="K22" s="14">
        <v>7.872526801671033</v>
      </c>
      <c r="L22" s="12">
        <v>1567628</v>
      </c>
      <c r="M22" s="13">
        <v>0</v>
      </c>
      <c r="N22" s="15">
        <v>32.77005595790326</v>
      </c>
      <c r="O22" s="14">
        <v>3.877748611323166</v>
      </c>
      <c r="Q22" s="1"/>
      <c r="R22" s="1"/>
    </row>
    <row r="23" spans="2:18" ht="12.75">
      <c r="B23" s="11">
        <v>19</v>
      </c>
      <c r="C23" s="11">
        <v>20</v>
      </c>
      <c r="D23" s="11" t="s">
        <v>43</v>
      </c>
      <c r="E23" s="11" t="s">
        <v>42</v>
      </c>
      <c r="F23" s="12">
        <f t="shared" si="0"/>
        <v>6021262</v>
      </c>
      <c r="G23" s="12">
        <v>2630471</v>
      </c>
      <c r="H23" s="13">
        <v>0</v>
      </c>
      <c r="I23" s="13">
        <v>-2.048787353969907</v>
      </c>
      <c r="J23" s="13">
        <v>0</v>
      </c>
      <c r="K23" s="14">
        <v>6.213240747079226</v>
      </c>
      <c r="L23" s="12">
        <v>3390791</v>
      </c>
      <c r="M23" s="13">
        <v>0.11029874740141755</v>
      </c>
      <c r="N23" s="15">
        <v>11.707657766730414</v>
      </c>
      <c r="O23" s="14">
        <v>1.8736601210347685</v>
      </c>
      <c r="Q23" s="1"/>
      <c r="R23" s="1"/>
    </row>
    <row r="24" spans="2:18" ht="12.75">
      <c r="B24" s="11">
        <v>20</v>
      </c>
      <c r="C24" s="11">
        <v>24</v>
      </c>
      <c r="D24" s="11" t="s">
        <v>44</v>
      </c>
      <c r="E24" s="11" t="s">
        <v>45</v>
      </c>
      <c r="F24" s="12">
        <f t="shared" si="0"/>
        <v>5250781</v>
      </c>
      <c r="G24" s="12">
        <v>3602060</v>
      </c>
      <c r="H24" s="13">
        <v>2.6063696884560503</v>
      </c>
      <c r="I24" s="13">
        <v>-3.8999108352314513</v>
      </c>
      <c r="J24" s="13">
        <v>-10.500676847985662</v>
      </c>
      <c r="K24" s="14">
        <v>9.026138764397535</v>
      </c>
      <c r="L24" s="12">
        <v>1648721</v>
      </c>
      <c r="M24" s="13">
        <v>0</v>
      </c>
      <c r="N24" s="15">
        <v>7.391813261648513</v>
      </c>
      <c r="O24" s="14">
        <v>1.9855884326989557</v>
      </c>
      <c r="Q24" s="1"/>
      <c r="R24" s="1"/>
    </row>
    <row r="25" spans="2:18" ht="12.75">
      <c r="B25" s="11">
        <v>21</v>
      </c>
      <c r="C25" s="11">
        <v>22</v>
      </c>
      <c r="D25" s="11" t="s">
        <v>46</v>
      </c>
      <c r="E25" s="11" t="s">
        <v>32</v>
      </c>
      <c r="F25" s="12">
        <f t="shared" si="0"/>
        <v>4709973</v>
      </c>
      <c r="G25" s="12">
        <v>3917015</v>
      </c>
      <c r="H25" s="13">
        <v>0.3097511753210034</v>
      </c>
      <c r="I25" s="13">
        <v>7.336720933134762</v>
      </c>
      <c r="J25" s="13">
        <v>7.457266849703302</v>
      </c>
      <c r="K25" s="14">
        <v>0.40450819797178894</v>
      </c>
      <c r="L25" s="12">
        <v>792958</v>
      </c>
      <c r="M25" s="13">
        <v>0.48237107135560775</v>
      </c>
      <c r="N25" s="15">
        <v>16.478034721987605</v>
      </c>
      <c r="O25" s="14">
        <v>15.626699126748605</v>
      </c>
      <c r="Q25" s="1"/>
      <c r="R25" s="1"/>
    </row>
    <row r="26" spans="2:18" ht="12.75">
      <c r="B26" s="11">
        <v>22</v>
      </c>
      <c r="C26" s="11">
        <v>23</v>
      </c>
      <c r="D26" s="11" t="s">
        <v>47</v>
      </c>
      <c r="E26" s="11" t="s">
        <v>17</v>
      </c>
      <c r="F26" s="12">
        <f t="shared" si="0"/>
        <v>4405731</v>
      </c>
      <c r="G26" s="12">
        <v>3218189</v>
      </c>
      <c r="H26" s="13">
        <v>0</v>
      </c>
      <c r="I26" s="13">
        <v>3.2280776711984274</v>
      </c>
      <c r="J26" s="13">
        <v>0</v>
      </c>
      <c r="K26" s="14">
        <v>5.824354299693903</v>
      </c>
      <c r="L26" s="12">
        <v>1187542</v>
      </c>
      <c r="M26" s="13">
        <v>0</v>
      </c>
      <c r="N26" s="15">
        <v>10.997785730909756</v>
      </c>
      <c r="O26" s="14">
        <v>5.4967511926882935</v>
      </c>
      <c r="Q26" s="1"/>
      <c r="R26" s="1"/>
    </row>
    <row r="27" spans="2:18" ht="12.75">
      <c r="B27" s="11">
        <v>23</v>
      </c>
      <c r="C27" s="11">
        <v>25</v>
      </c>
      <c r="D27" s="11" t="s">
        <v>48</v>
      </c>
      <c r="E27" s="11" t="s">
        <v>32</v>
      </c>
      <c r="F27" s="12">
        <f t="shared" si="0"/>
        <v>4041614</v>
      </c>
      <c r="G27" s="12">
        <v>2667329</v>
      </c>
      <c r="H27" s="13">
        <v>7.205110430696776</v>
      </c>
      <c r="I27" s="13">
        <v>-14.83193281648234</v>
      </c>
      <c r="J27" s="13">
        <v>-49.89454034451023</v>
      </c>
      <c r="K27" s="14">
        <v>0.26730449829835956</v>
      </c>
      <c r="L27" s="12">
        <v>1374285</v>
      </c>
      <c r="M27" s="13">
        <v>0</v>
      </c>
      <c r="N27" s="15">
        <v>28.285227014962572</v>
      </c>
      <c r="O27" s="14">
        <v>4.117822711967996</v>
      </c>
      <c r="Q27" s="1"/>
      <c r="R27" s="1"/>
    </row>
    <row r="28" spans="2:18" ht="12.75">
      <c r="B28" s="11">
        <v>24</v>
      </c>
      <c r="C28" s="11">
        <v>26</v>
      </c>
      <c r="D28" s="11" t="s">
        <v>49</v>
      </c>
      <c r="E28" s="11" t="s">
        <v>42</v>
      </c>
      <c r="F28" s="12">
        <f t="shared" si="0"/>
        <v>3706703</v>
      </c>
      <c r="G28" s="12">
        <v>2393220</v>
      </c>
      <c r="H28" s="13">
        <v>0</v>
      </c>
      <c r="I28" s="13">
        <v>-5.4601707090941485</v>
      </c>
      <c r="J28" s="13">
        <v>0</v>
      </c>
      <c r="K28" s="14">
        <v>5.7746966306821825</v>
      </c>
      <c r="L28" s="12">
        <v>1313483</v>
      </c>
      <c r="M28" s="13">
        <v>0</v>
      </c>
      <c r="N28" s="15">
        <v>-1.3913496534576162</v>
      </c>
      <c r="O28" s="14">
        <v>2.3447961035552605</v>
      </c>
      <c r="Q28" s="1"/>
      <c r="R28" s="1"/>
    </row>
    <row r="29" spans="2:18" ht="12.75">
      <c r="B29" s="11">
        <v>25</v>
      </c>
      <c r="C29" s="11">
        <v>29</v>
      </c>
      <c r="D29" s="11" t="s">
        <v>50</v>
      </c>
      <c r="E29" s="11" t="s">
        <v>32</v>
      </c>
      <c r="F29" s="12">
        <f t="shared" si="0"/>
        <v>3619080</v>
      </c>
      <c r="G29" s="12">
        <v>2820798</v>
      </c>
      <c r="H29" s="13">
        <v>0</v>
      </c>
      <c r="I29" s="13">
        <v>-3.9592657345633513</v>
      </c>
      <c r="J29" s="13">
        <v>0</v>
      </c>
      <c r="K29" s="14">
        <v>0.923190831876286</v>
      </c>
      <c r="L29" s="12">
        <v>798282</v>
      </c>
      <c r="M29" s="13">
        <v>4.378903695686487</v>
      </c>
      <c r="N29" s="15">
        <v>7.852480744054334</v>
      </c>
      <c r="O29" s="14">
        <v>4.100824345461055</v>
      </c>
      <c r="Q29" s="1"/>
      <c r="R29" s="1"/>
    </row>
    <row r="30" spans="2:18" ht="12.75">
      <c r="B30" s="11">
        <v>26</v>
      </c>
      <c r="C30" s="11">
        <v>28</v>
      </c>
      <c r="D30" s="11" t="s">
        <v>51</v>
      </c>
      <c r="E30" s="11" t="s">
        <v>30</v>
      </c>
      <c r="F30" s="12">
        <f t="shared" si="0"/>
        <v>3336299</v>
      </c>
      <c r="G30" s="12">
        <v>2294175</v>
      </c>
      <c r="H30" s="13">
        <v>0.5463837763030283</v>
      </c>
      <c r="I30" s="13">
        <v>-4.510758045568362</v>
      </c>
      <c r="J30" s="13">
        <v>-60.05799318102157</v>
      </c>
      <c r="K30" s="14">
        <v>2.5688601723473803</v>
      </c>
      <c r="L30" s="12">
        <v>1042124</v>
      </c>
      <c r="M30" s="13">
        <v>0.26983353228598517</v>
      </c>
      <c r="N30" s="15">
        <v>32.61122683874383</v>
      </c>
      <c r="O30" s="14">
        <v>2.6126059616047757</v>
      </c>
      <c r="Q30" s="1"/>
      <c r="R30" s="1"/>
    </row>
    <row r="31" spans="2:18" ht="12.75">
      <c r="B31" s="11">
        <v>27</v>
      </c>
      <c r="C31" s="11">
        <v>32</v>
      </c>
      <c r="D31" s="11" t="s">
        <v>52</v>
      </c>
      <c r="E31" s="11" t="s">
        <v>42</v>
      </c>
      <c r="F31" s="12">
        <f t="shared" si="0"/>
        <v>3063936</v>
      </c>
      <c r="G31" s="12">
        <v>1934203</v>
      </c>
      <c r="H31" s="13">
        <v>0</v>
      </c>
      <c r="I31" s="13">
        <v>15.179739544843626</v>
      </c>
      <c r="J31" s="13">
        <v>0</v>
      </c>
      <c r="K31" s="14">
        <v>2.199373009050918</v>
      </c>
      <c r="L31" s="12">
        <v>1129733</v>
      </c>
      <c r="M31" s="13">
        <v>0</v>
      </c>
      <c r="N31" s="15">
        <v>13.327789325008627</v>
      </c>
      <c r="O31" s="14">
        <v>2.7513245731452747</v>
      </c>
      <c r="Q31" s="1"/>
      <c r="R31" s="1"/>
    </row>
    <row r="32" spans="2:18" ht="12.75">
      <c r="B32" s="11">
        <v>28</v>
      </c>
      <c r="C32" s="11">
        <v>30</v>
      </c>
      <c r="D32" s="11" t="s">
        <v>53</v>
      </c>
      <c r="E32" s="11" t="s">
        <v>22</v>
      </c>
      <c r="F32" s="12">
        <f t="shared" si="0"/>
        <v>2906600</v>
      </c>
      <c r="G32" s="12">
        <v>2433921</v>
      </c>
      <c r="H32" s="13">
        <v>0</v>
      </c>
      <c r="I32" s="13">
        <v>8.123376597414817</v>
      </c>
      <c r="J32" s="13">
        <v>0</v>
      </c>
      <c r="K32" s="14">
        <v>1.812731356722617</v>
      </c>
      <c r="L32" s="12">
        <v>472679</v>
      </c>
      <c r="M32" s="13">
        <v>0.3990022827331022</v>
      </c>
      <c r="N32" s="15">
        <v>44.3726672408843</v>
      </c>
      <c r="O32" s="14">
        <v>1.5414129757810693</v>
      </c>
      <c r="Q32" s="1"/>
      <c r="R32" s="1"/>
    </row>
    <row r="33" spans="2:18" ht="12.75">
      <c r="B33" s="11">
        <v>29</v>
      </c>
      <c r="C33" s="11">
        <v>27</v>
      </c>
      <c r="D33" s="11" t="s">
        <v>54</v>
      </c>
      <c r="E33" s="11" t="s">
        <v>55</v>
      </c>
      <c r="F33" s="12">
        <f t="shared" si="0"/>
        <v>2843393</v>
      </c>
      <c r="G33" s="12">
        <v>2356471</v>
      </c>
      <c r="H33" s="13">
        <v>12.299833097882384</v>
      </c>
      <c r="I33" s="13">
        <v>-3.905565968558878</v>
      </c>
      <c r="J33" s="13">
        <v>8.849806780157506</v>
      </c>
      <c r="K33" s="14">
        <v>5.864703163568133</v>
      </c>
      <c r="L33" s="12">
        <v>486922</v>
      </c>
      <c r="M33" s="13">
        <v>22.201502499373614</v>
      </c>
      <c r="N33" s="15">
        <v>18.27796616756867</v>
      </c>
      <c r="O33" s="14">
        <v>5.189515045543583</v>
      </c>
      <c r="Q33" s="1"/>
      <c r="R33" s="1"/>
    </row>
    <row r="34" spans="2:18" ht="12.75">
      <c r="B34" s="11">
        <v>30</v>
      </c>
      <c r="C34" s="11">
        <v>31</v>
      </c>
      <c r="D34" s="11" t="s">
        <v>56</v>
      </c>
      <c r="E34" s="11" t="s">
        <v>32</v>
      </c>
      <c r="F34" s="12">
        <f t="shared" si="0"/>
        <v>2573445</v>
      </c>
      <c r="G34" s="12">
        <v>2157336</v>
      </c>
      <c r="H34" s="13">
        <v>0.9953016127297742</v>
      </c>
      <c r="I34" s="13">
        <v>-5.960651536932388</v>
      </c>
      <c r="J34" s="13">
        <v>-2.1018556513016913</v>
      </c>
      <c r="K34" s="14">
        <v>2.3534273497271347</v>
      </c>
      <c r="L34" s="12">
        <v>416109</v>
      </c>
      <c r="M34" s="13">
        <v>15.815086912323453</v>
      </c>
      <c r="N34" s="15">
        <v>65.60168105352389</v>
      </c>
      <c r="O34" s="14">
        <v>15.774228807384016</v>
      </c>
      <c r="Q34" s="1"/>
      <c r="R34" s="1"/>
    </row>
    <row r="35" spans="2:18" ht="12.75">
      <c r="B35" s="11">
        <v>31</v>
      </c>
      <c r="C35" s="11">
        <v>13</v>
      </c>
      <c r="D35" s="11" t="s">
        <v>57</v>
      </c>
      <c r="E35" s="11" t="s">
        <v>24</v>
      </c>
      <c r="F35" s="12">
        <f t="shared" si="0"/>
        <v>2495625</v>
      </c>
      <c r="G35" s="12">
        <v>2369761</v>
      </c>
      <c r="H35" s="13">
        <v>0</v>
      </c>
      <c r="I35" s="13">
        <v>14.778745288511184</v>
      </c>
      <c r="J35" s="13">
        <v>0</v>
      </c>
      <c r="K35" s="14">
        <v>12.829323200406101</v>
      </c>
      <c r="L35" s="12">
        <v>125864</v>
      </c>
      <c r="M35" s="13">
        <v>0</v>
      </c>
      <c r="N35" s="15">
        <v>10.312187768409613</v>
      </c>
      <c r="O35" s="14">
        <v>28.753134569990774</v>
      </c>
      <c r="Q35" s="1"/>
      <c r="R35" s="1"/>
    </row>
    <row r="36" spans="2:18" ht="12.75">
      <c r="B36" s="11">
        <v>32</v>
      </c>
      <c r="C36" s="11">
        <v>36</v>
      </c>
      <c r="D36" s="11" t="s">
        <v>58</v>
      </c>
      <c r="E36" s="11" t="s">
        <v>32</v>
      </c>
      <c r="F36" s="12">
        <f t="shared" si="0"/>
        <v>2406285</v>
      </c>
      <c r="G36" s="12">
        <v>2080634</v>
      </c>
      <c r="H36" s="13">
        <v>0</v>
      </c>
      <c r="I36" s="13">
        <v>12.169241999325033</v>
      </c>
      <c r="J36" s="13">
        <v>0</v>
      </c>
      <c r="K36" s="14">
        <v>7.938789100265259</v>
      </c>
      <c r="L36" s="12">
        <v>325651</v>
      </c>
      <c r="M36" s="13">
        <v>18.555754473347232</v>
      </c>
      <c r="N36" s="15">
        <v>28.957414286053712</v>
      </c>
      <c r="O36" s="14">
        <v>5.748553600009262</v>
      </c>
      <c r="Q36" s="1"/>
      <c r="R36" s="1"/>
    </row>
    <row r="37" spans="2:18" ht="12.75">
      <c r="B37" s="11">
        <v>33</v>
      </c>
      <c r="C37" s="11">
        <v>40</v>
      </c>
      <c r="D37" s="11" t="s">
        <v>59</v>
      </c>
      <c r="E37" s="11" t="s">
        <v>19</v>
      </c>
      <c r="F37" s="12">
        <f aca="true" t="shared" si="1" ref="F37:F68">G37+L37</f>
        <v>2331844</v>
      </c>
      <c r="G37" s="12">
        <v>2074913</v>
      </c>
      <c r="H37" s="13">
        <v>0.18468244210721124</v>
      </c>
      <c r="I37" s="13">
        <v>12.241667289906015</v>
      </c>
      <c r="J37" s="13">
        <v>7.459338194054961</v>
      </c>
      <c r="K37" s="14">
        <v>0.15124712712265695</v>
      </c>
      <c r="L37" s="12">
        <v>256931</v>
      </c>
      <c r="M37" s="13">
        <v>0.016346801281277853</v>
      </c>
      <c r="N37" s="15">
        <v>3.559034425496068</v>
      </c>
      <c r="O37" s="14">
        <v>0</v>
      </c>
      <c r="Q37" s="1"/>
      <c r="R37" s="1"/>
    </row>
    <row r="38" spans="2:18" ht="12.75">
      <c r="B38" s="11">
        <v>34</v>
      </c>
      <c r="C38" s="11">
        <v>43</v>
      </c>
      <c r="D38" s="11" t="s">
        <v>60</v>
      </c>
      <c r="E38" s="11" t="s">
        <v>19</v>
      </c>
      <c r="F38" s="12">
        <f t="shared" si="1"/>
        <v>2013952</v>
      </c>
      <c r="G38" s="12">
        <v>1450919</v>
      </c>
      <c r="H38" s="13">
        <v>0</v>
      </c>
      <c r="I38" s="13">
        <v>33.98037184168195</v>
      </c>
      <c r="J38" s="13">
        <v>0</v>
      </c>
      <c r="K38" s="14">
        <v>0.7159661197414502</v>
      </c>
      <c r="L38" s="12">
        <v>563033</v>
      </c>
      <c r="M38" s="13">
        <v>0</v>
      </c>
      <c r="N38" s="15">
        <v>6.705770870842414</v>
      </c>
      <c r="O38" s="14">
        <v>0.386576506763762</v>
      </c>
      <c r="Q38" s="1"/>
      <c r="R38" s="1"/>
    </row>
    <row r="39" spans="2:18" ht="12.75">
      <c r="B39" s="11">
        <v>35</v>
      </c>
      <c r="C39" s="11">
        <v>35</v>
      </c>
      <c r="D39" s="11" t="s">
        <v>61</v>
      </c>
      <c r="E39" s="11" t="s">
        <v>19</v>
      </c>
      <c r="F39" s="12">
        <f t="shared" si="1"/>
        <v>2007919</v>
      </c>
      <c r="G39" s="12">
        <v>1689027</v>
      </c>
      <c r="H39" s="13">
        <v>1.4883125018131742</v>
      </c>
      <c r="I39" s="13">
        <v>-4.372601612325722</v>
      </c>
      <c r="J39" s="13">
        <v>15.715337875161111</v>
      </c>
      <c r="K39" s="14">
        <v>5.720586856242102</v>
      </c>
      <c r="L39" s="12">
        <v>318892</v>
      </c>
      <c r="M39" s="13">
        <v>11.436160204708806</v>
      </c>
      <c r="N39" s="15">
        <v>22.577694066998518</v>
      </c>
      <c r="O39" s="14">
        <v>3.8242071103712014</v>
      </c>
      <c r="Q39" s="1"/>
      <c r="R39" s="1"/>
    </row>
    <row r="40" spans="2:18" ht="12.75">
      <c r="B40" s="11">
        <v>36</v>
      </c>
      <c r="C40" s="11">
        <v>37</v>
      </c>
      <c r="D40" s="11" t="s">
        <v>62</v>
      </c>
      <c r="E40" s="11" t="s">
        <v>63</v>
      </c>
      <c r="F40" s="12">
        <f t="shared" si="1"/>
        <v>1874772</v>
      </c>
      <c r="G40" s="12">
        <v>1231219</v>
      </c>
      <c r="H40" s="13">
        <v>0</v>
      </c>
      <c r="I40" s="13">
        <v>-1.9619256317195097</v>
      </c>
      <c r="J40" s="13">
        <v>0</v>
      </c>
      <c r="K40" s="14">
        <v>2.666587612158583</v>
      </c>
      <c r="L40" s="12">
        <v>643553</v>
      </c>
      <c r="M40" s="13">
        <v>0</v>
      </c>
      <c r="N40" s="15">
        <v>4.912637059884125</v>
      </c>
      <c r="O40" s="14">
        <v>4.5789438567096905</v>
      </c>
      <c r="Q40" s="1"/>
      <c r="R40" s="1"/>
    </row>
    <row r="41" spans="2:18" ht="12.75">
      <c r="B41" s="11">
        <v>37</v>
      </c>
      <c r="C41" s="11">
        <v>38</v>
      </c>
      <c r="D41" s="11" t="s">
        <v>64</v>
      </c>
      <c r="E41" s="11" t="s">
        <v>24</v>
      </c>
      <c r="F41" s="12">
        <f t="shared" si="1"/>
        <v>1856444</v>
      </c>
      <c r="G41" s="12">
        <v>1673986</v>
      </c>
      <c r="H41" s="13">
        <v>0</v>
      </c>
      <c r="I41" s="13">
        <v>-2.1867920680654733</v>
      </c>
      <c r="J41" s="13">
        <v>0</v>
      </c>
      <c r="K41" s="14">
        <v>0.3165007345318082</v>
      </c>
      <c r="L41" s="12">
        <v>182458</v>
      </c>
      <c r="M41" s="13">
        <v>0</v>
      </c>
      <c r="N41" s="15">
        <v>-6.8797272606640885</v>
      </c>
      <c r="O41" s="14">
        <v>7.662020870656586</v>
      </c>
      <c r="Q41" s="1"/>
      <c r="R41" s="1"/>
    </row>
    <row r="42" spans="2:18" ht="12.75">
      <c r="B42" s="11">
        <v>38</v>
      </c>
      <c r="C42" s="11">
        <v>33</v>
      </c>
      <c r="D42" s="11" t="s">
        <v>65</v>
      </c>
      <c r="E42" s="11" t="s">
        <v>32</v>
      </c>
      <c r="F42" s="12">
        <f t="shared" si="1"/>
        <v>1744901</v>
      </c>
      <c r="G42" s="12">
        <v>371529</v>
      </c>
      <c r="H42" s="13">
        <v>0</v>
      </c>
      <c r="I42" s="13">
        <v>28.22398619499569</v>
      </c>
      <c r="J42" s="13">
        <v>0</v>
      </c>
      <c r="K42" s="14">
        <v>1.0804420813286935</v>
      </c>
      <c r="L42" s="12">
        <v>1373372</v>
      </c>
      <c r="M42" s="13">
        <v>0</v>
      </c>
      <c r="N42" s="15">
        <v>7.649594757716847</v>
      </c>
      <c r="O42" s="14">
        <v>2.8327924432454537</v>
      </c>
      <c r="Q42" s="1"/>
      <c r="R42" s="1"/>
    </row>
    <row r="43" spans="2:18" ht="12.75">
      <c r="B43" s="11">
        <v>39</v>
      </c>
      <c r="C43" s="11">
        <v>34</v>
      </c>
      <c r="D43" s="11" t="s">
        <v>66</v>
      </c>
      <c r="E43" s="11" t="s">
        <v>42</v>
      </c>
      <c r="F43" s="12">
        <f t="shared" si="1"/>
        <v>1521547</v>
      </c>
      <c r="G43" s="12">
        <v>1033325</v>
      </c>
      <c r="H43" s="13">
        <v>14.775796579004668</v>
      </c>
      <c r="I43" s="13">
        <v>13.43025397553241</v>
      </c>
      <c r="J43" s="13">
        <v>15.762019212543501</v>
      </c>
      <c r="K43" s="14">
        <v>0.4019296478537246</v>
      </c>
      <c r="L43" s="12">
        <v>488222</v>
      </c>
      <c r="M43" s="13">
        <v>6.582456341582313</v>
      </c>
      <c r="N43" s="15">
        <v>60.174142982280586</v>
      </c>
      <c r="O43" s="14">
        <v>0.16420428403455856</v>
      </c>
      <c r="Q43" s="1"/>
      <c r="R43" s="1"/>
    </row>
    <row r="44" spans="2:18" ht="12.75">
      <c r="B44" s="11">
        <v>40</v>
      </c>
      <c r="C44" s="11">
        <v>44</v>
      </c>
      <c r="D44" s="11" t="s">
        <v>67</v>
      </c>
      <c r="E44" s="11" t="s">
        <v>17</v>
      </c>
      <c r="F44" s="12">
        <f t="shared" si="1"/>
        <v>1483552</v>
      </c>
      <c r="G44" s="12">
        <v>1194553</v>
      </c>
      <c r="H44" s="13">
        <v>0</v>
      </c>
      <c r="I44" s="13">
        <v>-6.296486882090206</v>
      </c>
      <c r="J44" s="13">
        <v>0</v>
      </c>
      <c r="K44" s="14">
        <v>2.951303132718055</v>
      </c>
      <c r="L44" s="12">
        <v>288999</v>
      </c>
      <c r="M44" s="13">
        <v>1.0038097017636738</v>
      </c>
      <c r="N44" s="15">
        <v>6.701938732937784</v>
      </c>
      <c r="O44" s="14">
        <v>11.43150475022985</v>
      </c>
      <c r="Q44" s="1"/>
      <c r="R44" s="1"/>
    </row>
    <row r="45" spans="2:18" ht="12.75">
      <c r="B45" s="11">
        <v>41</v>
      </c>
      <c r="C45" s="11">
        <v>19</v>
      </c>
      <c r="D45" s="11" t="s">
        <v>68</v>
      </c>
      <c r="E45" s="11" t="s">
        <v>17</v>
      </c>
      <c r="F45" s="12">
        <f t="shared" si="1"/>
        <v>1448846</v>
      </c>
      <c r="G45" s="12">
        <v>443252</v>
      </c>
      <c r="H45" s="13">
        <v>1.4887693682149206</v>
      </c>
      <c r="I45" s="13">
        <v>-12.574455859062942</v>
      </c>
      <c r="J45" s="13">
        <v>-4.6525068631700615</v>
      </c>
      <c r="K45" s="14">
        <v>0.6667010288485457</v>
      </c>
      <c r="L45" s="12">
        <v>1005594</v>
      </c>
      <c r="M45" s="13">
        <v>0</v>
      </c>
      <c r="N45" s="15">
        <v>2.598546103813289</v>
      </c>
      <c r="O45" s="14">
        <v>7.725299440347298</v>
      </c>
      <c r="Q45" s="1"/>
      <c r="R45" s="1"/>
    </row>
    <row r="46" spans="2:18" ht="12.75">
      <c r="B46" s="11">
        <v>42</v>
      </c>
      <c r="C46" s="11">
        <v>45</v>
      </c>
      <c r="D46" s="11" t="s">
        <v>69</v>
      </c>
      <c r="E46" s="11" t="s">
        <v>17</v>
      </c>
      <c r="F46" s="12">
        <f t="shared" si="1"/>
        <v>1327253</v>
      </c>
      <c r="G46" s="12">
        <v>1110760</v>
      </c>
      <c r="H46" s="13">
        <v>12.267906658504087</v>
      </c>
      <c r="I46" s="13">
        <v>14.912155541116915</v>
      </c>
      <c r="J46" s="13">
        <v>8.176744702977764</v>
      </c>
      <c r="K46" s="14">
        <v>2.55320156896048</v>
      </c>
      <c r="L46" s="12">
        <v>216493</v>
      </c>
      <c r="M46" s="13">
        <v>0</v>
      </c>
      <c r="N46" s="15">
        <v>2.1535514252414725</v>
      </c>
      <c r="O46" s="14">
        <v>3.4453076916215473</v>
      </c>
      <c r="Q46" s="1"/>
      <c r="R46" s="1"/>
    </row>
    <row r="47" spans="2:18" ht="12.75">
      <c r="B47" s="11">
        <v>43</v>
      </c>
      <c r="C47" s="11">
        <v>41</v>
      </c>
      <c r="D47" s="11" t="s">
        <v>70</v>
      </c>
      <c r="E47" s="11" t="s">
        <v>22</v>
      </c>
      <c r="F47" s="12">
        <f t="shared" si="1"/>
        <v>1148208</v>
      </c>
      <c r="G47" s="12">
        <v>813536</v>
      </c>
      <c r="H47" s="13">
        <v>0</v>
      </c>
      <c r="I47" s="13">
        <v>12.668129140907178</v>
      </c>
      <c r="J47" s="13">
        <v>0</v>
      </c>
      <c r="K47" s="14">
        <v>0.0831477758277011</v>
      </c>
      <c r="L47" s="12">
        <v>334672</v>
      </c>
      <c r="M47" s="13">
        <v>0</v>
      </c>
      <c r="N47" s="15">
        <v>-4.176556652799212</v>
      </c>
      <c r="O47" s="14">
        <v>1.3666009448614684</v>
      </c>
      <c r="Q47" s="1"/>
      <c r="R47" s="1"/>
    </row>
    <row r="48" spans="2:18" ht="12.75">
      <c r="B48" s="11">
        <v>44</v>
      </c>
      <c r="C48" s="11">
        <v>42</v>
      </c>
      <c r="D48" s="11" t="s">
        <v>71</v>
      </c>
      <c r="E48" s="11" t="s">
        <v>24</v>
      </c>
      <c r="F48" s="12">
        <f t="shared" si="1"/>
        <v>1097732</v>
      </c>
      <c r="G48" s="12">
        <v>739678</v>
      </c>
      <c r="H48" s="13">
        <v>0.46628397762269524</v>
      </c>
      <c r="I48" s="13">
        <v>-8.769866741346366</v>
      </c>
      <c r="J48" s="13">
        <v>71.84853014449423</v>
      </c>
      <c r="K48" s="14">
        <v>22.64910385532014</v>
      </c>
      <c r="L48" s="12">
        <v>358054</v>
      </c>
      <c r="M48" s="13">
        <v>0</v>
      </c>
      <c r="N48" s="15">
        <v>15.282254039904828</v>
      </c>
      <c r="O48" s="14">
        <v>5.44082227668385</v>
      </c>
      <c r="Q48" s="1"/>
      <c r="R48" s="1"/>
    </row>
    <row r="49" spans="2:18" ht="12.75">
      <c r="B49" s="11">
        <v>45</v>
      </c>
      <c r="C49" s="11">
        <v>39</v>
      </c>
      <c r="D49" s="11" t="s">
        <v>72</v>
      </c>
      <c r="E49" s="11" t="s">
        <v>17</v>
      </c>
      <c r="F49" s="12">
        <f t="shared" si="1"/>
        <v>1089000</v>
      </c>
      <c r="G49" s="12">
        <v>632458</v>
      </c>
      <c r="H49" s="13">
        <v>0</v>
      </c>
      <c r="I49" s="13">
        <v>26.76261847830662</v>
      </c>
      <c r="J49" s="13">
        <v>0</v>
      </c>
      <c r="K49" s="14">
        <v>0.9672191470871468</v>
      </c>
      <c r="L49" s="12">
        <v>456542</v>
      </c>
      <c r="M49" s="13">
        <v>0</v>
      </c>
      <c r="N49" s="15">
        <v>25.098850511720944</v>
      </c>
      <c r="O49" s="14">
        <v>1.3381337874459192</v>
      </c>
      <c r="Q49" s="1"/>
      <c r="R49" s="1"/>
    </row>
    <row r="50" spans="2:18" ht="12.75">
      <c r="B50" s="11">
        <v>46</v>
      </c>
      <c r="C50" s="11">
        <v>46</v>
      </c>
      <c r="D50" s="11" t="s">
        <v>73</v>
      </c>
      <c r="E50" s="11" t="s">
        <v>24</v>
      </c>
      <c r="F50" s="12">
        <f t="shared" si="1"/>
        <v>1075702</v>
      </c>
      <c r="G50" s="12">
        <v>971773</v>
      </c>
      <c r="H50" s="13">
        <v>11.33176163569064</v>
      </c>
      <c r="I50" s="13">
        <v>50.10896851846367</v>
      </c>
      <c r="J50" s="13">
        <v>214.99470808661573</v>
      </c>
      <c r="K50" s="14">
        <v>3.380964785469557</v>
      </c>
      <c r="L50" s="12">
        <v>103929</v>
      </c>
      <c r="M50" s="13">
        <v>0.6148428253904108</v>
      </c>
      <c r="N50" s="15">
        <v>-35.31765789539197</v>
      </c>
      <c r="O50" s="14">
        <v>0.7278562627159928</v>
      </c>
      <c r="Q50" s="1"/>
      <c r="R50" s="1"/>
    </row>
    <row r="51" spans="2:18" ht="12.75">
      <c r="B51" s="11">
        <v>47</v>
      </c>
      <c r="C51" s="11">
        <v>49</v>
      </c>
      <c r="D51" s="11" t="s">
        <v>74</v>
      </c>
      <c r="E51" s="11" t="s">
        <v>32</v>
      </c>
      <c r="F51" s="12">
        <f t="shared" si="1"/>
        <v>1040941</v>
      </c>
      <c r="G51" s="12">
        <v>455200</v>
      </c>
      <c r="H51" s="13">
        <v>0</v>
      </c>
      <c r="I51" s="13">
        <v>-17.243134652619332</v>
      </c>
      <c r="J51" s="13">
        <v>0</v>
      </c>
      <c r="K51" s="13">
        <v>1.3437364542696142</v>
      </c>
      <c r="L51" s="12">
        <v>585741</v>
      </c>
      <c r="M51" s="13">
        <v>0</v>
      </c>
      <c r="N51" s="15">
        <v>27.58767907747735</v>
      </c>
      <c r="O51" s="14">
        <v>4.25345150565089</v>
      </c>
      <c r="Q51" s="1"/>
      <c r="R51" s="1"/>
    </row>
    <row r="52" spans="2:18" ht="12.75">
      <c r="B52" s="11">
        <v>48</v>
      </c>
      <c r="C52" s="11">
        <v>53</v>
      </c>
      <c r="D52" s="11" t="s">
        <v>75</v>
      </c>
      <c r="E52" s="11" t="s">
        <v>17</v>
      </c>
      <c r="F52" s="12">
        <f t="shared" si="1"/>
        <v>911457</v>
      </c>
      <c r="G52" s="12">
        <v>863767</v>
      </c>
      <c r="H52" s="13">
        <v>4.592905262646061</v>
      </c>
      <c r="I52" s="13">
        <v>5.126226224949293</v>
      </c>
      <c r="J52" s="13">
        <v>-23.38502539541531</v>
      </c>
      <c r="K52" s="14">
        <v>9.288849075368324</v>
      </c>
      <c r="L52" s="12">
        <v>47690</v>
      </c>
      <c r="M52" s="13">
        <v>0</v>
      </c>
      <c r="N52" s="15">
        <v>1.2268636440821872</v>
      </c>
      <c r="O52" s="14">
        <v>67.31815627527034</v>
      </c>
      <c r="Q52" s="1"/>
      <c r="R52" s="1"/>
    </row>
    <row r="53" spans="2:18" ht="12.75">
      <c r="B53" s="11">
        <v>49</v>
      </c>
      <c r="C53" s="11">
        <v>56</v>
      </c>
      <c r="D53" s="11" t="s">
        <v>76</v>
      </c>
      <c r="E53" s="11" t="s">
        <v>63</v>
      </c>
      <c r="F53" s="12">
        <f t="shared" si="1"/>
        <v>854159</v>
      </c>
      <c r="G53" s="12">
        <v>726827</v>
      </c>
      <c r="H53" s="13">
        <v>0</v>
      </c>
      <c r="I53" s="13">
        <v>24.87749814443192</v>
      </c>
      <c r="J53" s="13">
        <v>0</v>
      </c>
      <c r="K53" s="14">
        <v>0.6503687199710219</v>
      </c>
      <c r="L53" s="12">
        <v>127332</v>
      </c>
      <c r="M53" s="13">
        <v>0</v>
      </c>
      <c r="N53" s="15">
        <v>15.767940430406677</v>
      </c>
      <c r="O53" s="14">
        <v>2.0470333017931734</v>
      </c>
      <c r="Q53" s="1"/>
      <c r="R53" s="1"/>
    </row>
    <row r="54" spans="2:18" ht="12.75">
      <c r="B54" s="11">
        <v>50</v>
      </c>
      <c r="C54" s="11">
        <v>58</v>
      </c>
      <c r="D54" s="11" t="s">
        <v>77</v>
      </c>
      <c r="E54" s="11" t="s">
        <v>24</v>
      </c>
      <c r="F54" s="12">
        <f t="shared" si="1"/>
        <v>819500</v>
      </c>
      <c r="G54" s="12">
        <v>797099</v>
      </c>
      <c r="H54" s="13">
        <v>0</v>
      </c>
      <c r="I54" s="13">
        <v>-3.497157938703487</v>
      </c>
      <c r="J54" s="13">
        <v>0</v>
      </c>
      <c r="K54" s="14">
        <v>7.442681390393581</v>
      </c>
      <c r="L54" s="12">
        <v>22401</v>
      </c>
      <c r="M54" s="13">
        <v>0</v>
      </c>
      <c r="N54" s="15">
        <v>-12.17704943740934</v>
      </c>
      <c r="O54" s="14">
        <v>5.874196394806504</v>
      </c>
      <c r="Q54" s="1"/>
      <c r="R54" s="1"/>
    </row>
    <row r="55" spans="2:18" ht="12.75">
      <c r="B55" s="11">
        <v>51</v>
      </c>
      <c r="C55" s="11">
        <v>52</v>
      </c>
      <c r="D55" s="11" t="s">
        <v>78</v>
      </c>
      <c r="E55" s="11" t="s">
        <v>19</v>
      </c>
      <c r="F55" s="12">
        <f t="shared" si="1"/>
        <v>819162</v>
      </c>
      <c r="G55" s="12">
        <v>721127</v>
      </c>
      <c r="H55" s="13">
        <v>0</v>
      </c>
      <c r="I55" s="13">
        <v>30.922139555487778</v>
      </c>
      <c r="J55" s="13">
        <v>0</v>
      </c>
      <c r="K55" s="14">
        <v>0</v>
      </c>
      <c r="L55" s="12">
        <v>98035</v>
      </c>
      <c r="M55" s="13">
        <v>0</v>
      </c>
      <c r="N55" s="15">
        <v>81.14375461936437</v>
      </c>
      <c r="O55" s="14">
        <v>0.20460930819658782</v>
      </c>
      <c r="Q55" s="1"/>
      <c r="R55" s="1"/>
    </row>
    <row r="56" spans="2:18" ht="12.75">
      <c r="B56" s="11">
        <v>52</v>
      </c>
      <c r="C56" s="11">
        <v>50</v>
      </c>
      <c r="D56" s="11" t="s">
        <v>79</v>
      </c>
      <c r="E56" s="11" t="s">
        <v>34</v>
      </c>
      <c r="F56" s="12">
        <f t="shared" si="1"/>
        <v>817637</v>
      </c>
      <c r="G56" s="12">
        <v>716760</v>
      </c>
      <c r="H56" s="13">
        <v>1.5564484625258106</v>
      </c>
      <c r="I56" s="13">
        <v>7.233509673909245</v>
      </c>
      <c r="J56" s="13">
        <v>13.535518013433744</v>
      </c>
      <c r="K56" s="14">
        <v>0.35575314985423717</v>
      </c>
      <c r="L56" s="12">
        <v>100877</v>
      </c>
      <c r="M56" s="13">
        <v>2.971936120225621</v>
      </c>
      <c r="N56" s="15">
        <v>-2.7963268098555583</v>
      </c>
      <c r="O56" s="14">
        <v>0.19589413801632452</v>
      </c>
      <c r="Q56" s="1"/>
      <c r="R56" s="1"/>
    </row>
    <row r="57" spans="2:18" ht="12.75">
      <c r="B57" s="11">
        <v>53</v>
      </c>
      <c r="C57" s="11">
        <v>55</v>
      </c>
      <c r="D57" s="11" t="s">
        <v>80</v>
      </c>
      <c r="E57" s="11" t="s">
        <v>34</v>
      </c>
      <c r="F57" s="12">
        <f t="shared" si="1"/>
        <v>796231</v>
      </c>
      <c r="G57" s="12">
        <v>607089</v>
      </c>
      <c r="H57" s="13">
        <v>0</v>
      </c>
      <c r="I57" s="13">
        <v>25.623160935475997</v>
      </c>
      <c r="J57" s="13">
        <v>0</v>
      </c>
      <c r="K57" s="14">
        <v>3.290970261952248</v>
      </c>
      <c r="L57" s="12">
        <v>189142</v>
      </c>
      <c r="M57" s="13">
        <v>0</v>
      </c>
      <c r="N57" s="15">
        <v>51.83347782808335</v>
      </c>
      <c r="O57" s="14">
        <v>2.727249350716141</v>
      </c>
      <c r="Q57" s="1"/>
      <c r="R57" s="1"/>
    </row>
    <row r="58" spans="2:18" ht="12.75">
      <c r="B58" s="11">
        <v>54</v>
      </c>
      <c r="C58" s="11">
        <v>60</v>
      </c>
      <c r="D58" s="11" t="s">
        <v>81</v>
      </c>
      <c r="E58" s="11" t="s">
        <v>19</v>
      </c>
      <c r="F58" s="12">
        <f t="shared" si="1"/>
        <v>784883</v>
      </c>
      <c r="G58" s="12">
        <v>652533</v>
      </c>
      <c r="H58" s="13">
        <v>0</v>
      </c>
      <c r="I58" s="13">
        <v>-2.732881480233787</v>
      </c>
      <c r="J58" s="13">
        <v>0</v>
      </c>
      <c r="K58" s="14">
        <v>3.291910277215837</v>
      </c>
      <c r="L58" s="12">
        <v>132350</v>
      </c>
      <c r="M58" s="13">
        <v>0</v>
      </c>
      <c r="N58" s="15">
        <v>-12.192241602367194</v>
      </c>
      <c r="O58" s="14">
        <v>6.6768204542409695</v>
      </c>
      <c r="Q58" s="1"/>
      <c r="R58" s="1"/>
    </row>
    <row r="59" spans="2:18" ht="12.75">
      <c r="B59" s="11">
        <v>55</v>
      </c>
      <c r="C59" s="11">
        <v>63</v>
      </c>
      <c r="D59" s="11" t="s">
        <v>82</v>
      </c>
      <c r="E59" s="11" t="s">
        <v>83</v>
      </c>
      <c r="F59" s="12">
        <f t="shared" si="1"/>
        <v>779652</v>
      </c>
      <c r="G59" s="12">
        <v>732159</v>
      </c>
      <c r="H59" s="13">
        <v>0</v>
      </c>
      <c r="I59" s="13">
        <v>4.86244090236591</v>
      </c>
      <c r="J59" s="13">
        <v>0</v>
      </c>
      <c r="K59" s="14">
        <v>1.9308199856946533</v>
      </c>
      <c r="L59" s="12">
        <v>47493</v>
      </c>
      <c r="M59" s="13">
        <v>0</v>
      </c>
      <c r="N59" s="15">
        <v>13.259246893854481</v>
      </c>
      <c r="O59" s="14">
        <v>1.507673164661966</v>
      </c>
      <c r="Q59" s="1"/>
      <c r="R59" s="1"/>
    </row>
    <row r="60" spans="2:18" ht="12.75">
      <c r="B60" s="11">
        <v>56</v>
      </c>
      <c r="C60" s="11">
        <v>64</v>
      </c>
      <c r="D60" s="11" t="s">
        <v>84</v>
      </c>
      <c r="E60" s="11" t="s">
        <v>32</v>
      </c>
      <c r="F60" s="12">
        <f t="shared" si="1"/>
        <v>778499</v>
      </c>
      <c r="G60" s="12">
        <v>0</v>
      </c>
      <c r="H60" s="13">
        <v>0</v>
      </c>
      <c r="I60" s="13">
        <v>0</v>
      </c>
      <c r="J60" s="13">
        <v>0</v>
      </c>
      <c r="K60" s="14">
        <v>100</v>
      </c>
      <c r="L60" s="12">
        <v>778499</v>
      </c>
      <c r="M60" s="13">
        <v>0</v>
      </c>
      <c r="N60" s="15">
        <v>-5.251403583290635</v>
      </c>
      <c r="O60" s="14">
        <v>2.5410711357203395</v>
      </c>
      <c r="Q60" s="1"/>
      <c r="R60" s="1"/>
    </row>
    <row r="61" spans="2:18" ht="12.75">
      <c r="B61" s="11">
        <v>57</v>
      </c>
      <c r="C61" s="11">
        <v>59</v>
      </c>
      <c r="D61" s="11" t="s">
        <v>85</v>
      </c>
      <c r="E61" s="11" t="s">
        <v>86</v>
      </c>
      <c r="F61" s="12">
        <f t="shared" si="1"/>
        <v>711178</v>
      </c>
      <c r="G61" s="12">
        <v>504222</v>
      </c>
      <c r="H61" s="13">
        <v>0</v>
      </c>
      <c r="I61" s="13">
        <v>6.790042400701454</v>
      </c>
      <c r="J61" s="13">
        <v>0</v>
      </c>
      <c r="K61" s="14">
        <v>8.540613487584956</v>
      </c>
      <c r="L61" s="12">
        <v>206956</v>
      </c>
      <c r="M61" s="13">
        <v>0</v>
      </c>
      <c r="N61" s="15">
        <v>31.74610247824454</v>
      </c>
      <c r="O61" s="14">
        <v>9.918082022442567</v>
      </c>
      <c r="Q61" s="1"/>
      <c r="R61" s="1"/>
    </row>
    <row r="62" spans="2:18" ht="12.75">
      <c r="B62" s="11">
        <v>58</v>
      </c>
      <c r="C62" s="11">
        <v>51</v>
      </c>
      <c r="D62" s="11" t="s">
        <v>87</v>
      </c>
      <c r="E62" s="11" t="s">
        <v>17</v>
      </c>
      <c r="F62" s="12">
        <f t="shared" si="1"/>
        <v>678629</v>
      </c>
      <c r="G62" s="12">
        <v>437037</v>
      </c>
      <c r="H62" s="13">
        <v>0.8051949834911002</v>
      </c>
      <c r="I62" s="13">
        <v>11.327165011594493</v>
      </c>
      <c r="J62" s="13">
        <v>0.4280821917808218</v>
      </c>
      <c r="K62" s="14">
        <v>2.8389953913567374</v>
      </c>
      <c r="L62" s="12">
        <v>241592</v>
      </c>
      <c r="M62" s="13">
        <v>0</v>
      </c>
      <c r="N62" s="15">
        <v>2.593806797914083</v>
      </c>
      <c r="O62" s="14">
        <v>7.621833476723067</v>
      </c>
      <c r="Q62" s="1"/>
      <c r="R62" s="1"/>
    </row>
    <row r="63" spans="2:18" ht="12.75">
      <c r="B63" s="11">
        <v>59</v>
      </c>
      <c r="C63" s="11">
        <v>48</v>
      </c>
      <c r="D63" s="11" t="s">
        <v>88</v>
      </c>
      <c r="E63" s="11" t="s">
        <v>30</v>
      </c>
      <c r="F63" s="12">
        <f t="shared" si="1"/>
        <v>675813</v>
      </c>
      <c r="G63" s="12">
        <v>571268</v>
      </c>
      <c r="H63" s="13">
        <v>0</v>
      </c>
      <c r="I63" s="13">
        <v>26.294240279795105</v>
      </c>
      <c r="J63" s="13">
        <v>0</v>
      </c>
      <c r="K63" s="14">
        <v>0.6035804202617894</v>
      </c>
      <c r="L63" s="12">
        <v>104545</v>
      </c>
      <c r="M63" s="13">
        <v>0</v>
      </c>
      <c r="N63" s="15">
        <v>8.21007524867254</v>
      </c>
      <c r="O63" s="14">
        <v>6.172030658218305</v>
      </c>
      <c r="Q63" s="1"/>
      <c r="R63" s="1"/>
    </row>
    <row r="64" spans="2:18" ht="12.75">
      <c r="B64" s="11">
        <v>60</v>
      </c>
      <c r="C64" s="11">
        <v>57</v>
      </c>
      <c r="D64" s="11" t="s">
        <v>89</v>
      </c>
      <c r="E64" s="11" t="s">
        <v>63</v>
      </c>
      <c r="F64" s="12">
        <f t="shared" si="1"/>
        <v>615559</v>
      </c>
      <c r="G64" s="12">
        <v>479913</v>
      </c>
      <c r="H64" s="13">
        <v>0</v>
      </c>
      <c r="I64" s="13">
        <v>-17.283333534417235</v>
      </c>
      <c r="J64" s="13">
        <v>0</v>
      </c>
      <c r="K64" s="14">
        <v>2.0667658420417885</v>
      </c>
      <c r="L64" s="12">
        <v>135646</v>
      </c>
      <c r="M64" s="13">
        <v>0</v>
      </c>
      <c r="N64" s="15">
        <v>19.651047914755488</v>
      </c>
      <c r="O64" s="14">
        <v>0.11119538723241308</v>
      </c>
      <c r="Q64" s="1"/>
      <c r="R64" s="1"/>
    </row>
    <row r="65" spans="2:18" ht="12.75">
      <c r="B65" s="11">
        <v>61</v>
      </c>
      <c r="C65" s="11">
        <v>47</v>
      </c>
      <c r="D65" s="11" t="s">
        <v>90</v>
      </c>
      <c r="E65" s="11" t="s">
        <v>91</v>
      </c>
      <c r="F65" s="12">
        <f t="shared" si="1"/>
        <v>582211</v>
      </c>
      <c r="G65" s="12">
        <v>471399</v>
      </c>
      <c r="H65" s="13">
        <v>0</v>
      </c>
      <c r="I65" s="13">
        <v>-3.345396389284726</v>
      </c>
      <c r="J65" s="13">
        <v>0</v>
      </c>
      <c r="K65" s="14">
        <v>11.729976293999348</v>
      </c>
      <c r="L65" s="12">
        <v>110812</v>
      </c>
      <c r="M65" s="13">
        <v>0</v>
      </c>
      <c r="N65" s="15">
        <v>-7.817985192579652</v>
      </c>
      <c r="O65" s="14">
        <v>19.859407544549875</v>
      </c>
      <c r="Q65" s="1"/>
      <c r="R65" s="1"/>
    </row>
    <row r="66" spans="2:18" ht="12.75">
      <c r="B66" s="11">
        <v>62</v>
      </c>
      <c r="C66" s="11">
        <v>67</v>
      </c>
      <c r="D66" s="11" t="s">
        <v>92</v>
      </c>
      <c r="E66" s="11" t="s">
        <v>34</v>
      </c>
      <c r="F66" s="12">
        <f t="shared" si="1"/>
        <v>543906</v>
      </c>
      <c r="G66" s="12">
        <v>194949</v>
      </c>
      <c r="H66" s="13">
        <v>0</v>
      </c>
      <c r="I66" s="13">
        <v>-4.908029325255718</v>
      </c>
      <c r="J66" s="13">
        <v>0</v>
      </c>
      <c r="K66" s="14">
        <v>0.4076690830510812</v>
      </c>
      <c r="L66" s="12">
        <v>348957</v>
      </c>
      <c r="M66" s="13">
        <v>0</v>
      </c>
      <c r="N66" s="15">
        <v>7.988747980763875</v>
      </c>
      <c r="O66" s="14">
        <v>0.5973439983592268</v>
      </c>
      <c r="Q66" s="1"/>
      <c r="R66" s="1"/>
    </row>
    <row r="67" spans="2:18" ht="12.75">
      <c r="B67" s="11">
        <v>63</v>
      </c>
      <c r="C67" s="11">
        <v>54</v>
      </c>
      <c r="D67" s="11" t="s">
        <v>93</v>
      </c>
      <c r="E67" s="11" t="s">
        <v>30</v>
      </c>
      <c r="F67" s="12">
        <f t="shared" si="1"/>
        <v>535666</v>
      </c>
      <c r="G67" s="12">
        <v>467241</v>
      </c>
      <c r="H67" s="13">
        <v>0</v>
      </c>
      <c r="I67" s="13">
        <v>48.37663781112854</v>
      </c>
      <c r="J67" s="13">
        <v>0</v>
      </c>
      <c r="K67" s="14">
        <v>11.26841607511138</v>
      </c>
      <c r="L67" s="12">
        <v>68425</v>
      </c>
      <c r="M67" s="13">
        <v>0</v>
      </c>
      <c r="N67" s="15">
        <v>38.3609010393497</v>
      </c>
      <c r="O67" s="14">
        <v>16.46931002490356</v>
      </c>
      <c r="Q67" s="1"/>
      <c r="R67" s="1"/>
    </row>
    <row r="68" spans="2:18" ht="12.75">
      <c r="B68" s="11">
        <v>64</v>
      </c>
      <c r="C68" s="11">
        <v>66</v>
      </c>
      <c r="D68" s="11" t="s">
        <v>94</v>
      </c>
      <c r="E68" s="11" t="s">
        <v>95</v>
      </c>
      <c r="F68" s="12">
        <f t="shared" si="1"/>
        <v>531188</v>
      </c>
      <c r="G68" s="12">
        <v>261008</v>
      </c>
      <c r="H68" s="13">
        <v>0</v>
      </c>
      <c r="I68" s="13">
        <v>-20.58032399800392</v>
      </c>
      <c r="J68" s="13">
        <v>0</v>
      </c>
      <c r="K68" s="14">
        <v>3.875432271085069</v>
      </c>
      <c r="L68" s="12">
        <v>270180</v>
      </c>
      <c r="M68" s="13">
        <v>0</v>
      </c>
      <c r="N68" s="15">
        <v>13.48572292648504</v>
      </c>
      <c r="O68" s="14">
        <v>2.09592555550724</v>
      </c>
      <c r="Q68" s="1"/>
      <c r="R68" s="1"/>
    </row>
    <row r="69" spans="2:18" ht="12.75">
      <c r="B69" s="11">
        <v>65</v>
      </c>
      <c r="C69" s="11">
        <v>65</v>
      </c>
      <c r="D69" s="11" t="s">
        <v>96</v>
      </c>
      <c r="E69" s="11" t="s">
        <v>97</v>
      </c>
      <c r="F69" s="12">
        <f>G69+L69</f>
        <v>521277</v>
      </c>
      <c r="G69" s="12">
        <v>504107</v>
      </c>
      <c r="H69" s="13">
        <v>0</v>
      </c>
      <c r="I69" s="13">
        <v>3.0095284023221267</v>
      </c>
      <c r="J69" s="13">
        <v>0</v>
      </c>
      <c r="K69" s="14">
        <v>0.0023803903443433</v>
      </c>
      <c r="L69" s="12">
        <v>17170</v>
      </c>
      <c r="M69" s="13">
        <v>0</v>
      </c>
      <c r="N69" s="15">
        <v>42.667220606564186</v>
      </c>
      <c r="O69" s="14">
        <v>0</v>
      </c>
      <c r="Q69" s="1"/>
      <c r="R69" s="1"/>
    </row>
    <row r="70" spans="2:18" ht="12.75">
      <c r="B70" s="11">
        <v>66</v>
      </c>
      <c r="C70" s="11">
        <v>71</v>
      </c>
      <c r="D70" s="11" t="s">
        <v>98</v>
      </c>
      <c r="E70" s="11" t="s">
        <v>17</v>
      </c>
      <c r="F70" s="12">
        <f>G70+L70</f>
        <v>456486</v>
      </c>
      <c r="G70" s="12">
        <v>452660</v>
      </c>
      <c r="H70" s="13">
        <v>0</v>
      </c>
      <c r="I70" s="13">
        <v>7.377360280861561</v>
      </c>
      <c r="J70" s="13">
        <v>0</v>
      </c>
      <c r="K70" s="14">
        <v>0</v>
      </c>
      <c r="L70" s="12">
        <v>3826</v>
      </c>
      <c r="M70" s="13">
        <v>0</v>
      </c>
      <c r="N70" s="15">
        <v>45.641416063951276</v>
      </c>
      <c r="O70" s="14">
        <v>40.237425804436114</v>
      </c>
      <c r="Q70" s="1"/>
      <c r="R70" s="1"/>
    </row>
    <row r="71" spans="2:18" ht="12.75">
      <c r="B71" s="11">
        <v>67</v>
      </c>
      <c r="C71" s="11">
        <v>69</v>
      </c>
      <c r="D71" s="11" t="s">
        <v>99</v>
      </c>
      <c r="E71" s="11" t="s">
        <v>100</v>
      </c>
      <c r="F71" s="12">
        <f>G71+L71</f>
        <v>438669</v>
      </c>
      <c r="G71" s="12">
        <v>375281</v>
      </c>
      <c r="H71" s="13">
        <v>0</v>
      </c>
      <c r="I71" s="13">
        <v>-5.137447706677115</v>
      </c>
      <c r="J71" s="13">
        <v>0</v>
      </c>
      <c r="K71" s="14">
        <v>3.4736333098414036</v>
      </c>
      <c r="L71" s="12">
        <v>63388</v>
      </c>
      <c r="M71" s="13">
        <v>0</v>
      </c>
      <c r="N71" s="15">
        <v>-2.4064294622099736</v>
      </c>
      <c r="O71" s="14">
        <v>4.094168910945017</v>
      </c>
      <c r="Q71" s="1"/>
      <c r="R71" s="1"/>
    </row>
    <row r="72" spans="2:18" ht="12.75">
      <c r="B72" s="11">
        <v>68</v>
      </c>
      <c r="C72" s="11">
        <v>74</v>
      </c>
      <c r="D72" s="11" t="s">
        <v>101</v>
      </c>
      <c r="E72" s="11" t="s">
        <v>24</v>
      </c>
      <c r="F72" s="12">
        <f>G72+L72</f>
        <v>371082</v>
      </c>
      <c r="G72" s="12">
        <v>353500</v>
      </c>
      <c r="H72" s="13">
        <v>0</v>
      </c>
      <c r="I72" s="13">
        <v>68.33333333333333</v>
      </c>
      <c r="J72" s="13">
        <v>0</v>
      </c>
      <c r="K72" s="14">
        <v>0</v>
      </c>
      <c r="L72" s="12">
        <v>17582</v>
      </c>
      <c r="M72" s="13">
        <v>9.066090319645092</v>
      </c>
      <c r="N72" s="15" t="s">
        <v>102</v>
      </c>
      <c r="O72" s="14">
        <v>0</v>
      </c>
      <c r="Q72" s="1"/>
      <c r="R72" s="1"/>
    </row>
    <row r="73" spans="2:18" ht="12.75">
      <c r="B73" s="11">
        <v>69</v>
      </c>
      <c r="C73" s="11">
        <v>62</v>
      </c>
      <c r="D73" s="11" t="s">
        <v>103</v>
      </c>
      <c r="E73" s="11" t="s">
        <v>104</v>
      </c>
      <c r="F73" s="12">
        <f>G73+L73</f>
        <v>332909</v>
      </c>
      <c r="G73" s="12">
        <v>283670</v>
      </c>
      <c r="H73" s="13">
        <v>0.6888285684069517</v>
      </c>
      <c r="I73" s="13">
        <v>-0.49906579686291414</v>
      </c>
      <c r="J73" s="13">
        <v>-28.082443871917544</v>
      </c>
      <c r="K73" s="14">
        <v>4.407106366344507</v>
      </c>
      <c r="L73" s="12">
        <v>49239</v>
      </c>
      <c r="M73" s="13">
        <v>0</v>
      </c>
      <c r="N73" s="15">
        <v>-18.336512148602704</v>
      </c>
      <c r="O73" s="14">
        <v>3.9501404494382024</v>
      </c>
      <c r="Q73" s="1"/>
      <c r="R73" s="1"/>
    </row>
    <row r="74" spans="2:18" ht="12.75">
      <c r="B74" s="11">
        <v>70</v>
      </c>
      <c r="C74" s="11">
        <v>70</v>
      </c>
      <c r="D74" s="11" t="s">
        <v>105</v>
      </c>
      <c r="E74" s="11" t="s">
        <v>106</v>
      </c>
      <c r="F74" s="12">
        <f>G74+L74</f>
        <v>290168</v>
      </c>
      <c r="G74" s="12">
        <v>175390</v>
      </c>
      <c r="H74" s="13">
        <v>0</v>
      </c>
      <c r="I74" s="13">
        <v>-15.084291150639567</v>
      </c>
      <c r="J74" s="13">
        <v>0</v>
      </c>
      <c r="K74" s="14">
        <v>3.569347159147139</v>
      </c>
      <c r="L74" s="12">
        <v>114778</v>
      </c>
      <c r="M74" s="13">
        <v>0</v>
      </c>
      <c r="N74" s="15">
        <v>11.227614543763083</v>
      </c>
      <c r="O74" s="14">
        <v>8.89984205221008</v>
      </c>
      <c r="Q74" s="1"/>
      <c r="R74" s="1"/>
    </row>
    <row r="75" spans="2:18" ht="12.75">
      <c r="B75" s="11">
        <v>71</v>
      </c>
      <c r="C75" s="11">
        <v>75</v>
      </c>
      <c r="D75" s="11" t="s">
        <v>107</v>
      </c>
      <c r="E75" s="11" t="s">
        <v>19</v>
      </c>
      <c r="F75" s="12">
        <f>G75+L75</f>
        <v>279016</v>
      </c>
      <c r="G75" s="12">
        <v>185009</v>
      </c>
      <c r="H75" s="13">
        <v>0</v>
      </c>
      <c r="I75" s="13">
        <v>-12.96602076482681</v>
      </c>
      <c r="J75" s="13">
        <v>0</v>
      </c>
      <c r="K75" s="14">
        <v>3.645662442906322</v>
      </c>
      <c r="L75" s="12">
        <v>94007</v>
      </c>
      <c r="M75" s="13">
        <v>0</v>
      </c>
      <c r="N75" s="15">
        <v>-12.398427016549874</v>
      </c>
      <c r="O75" s="14">
        <v>8.45019672003428</v>
      </c>
      <c r="Q75" s="1"/>
      <c r="R75" s="1"/>
    </row>
    <row r="76" spans="2:18" ht="12.75">
      <c r="B76" s="11">
        <v>72</v>
      </c>
      <c r="C76" s="11">
        <v>72</v>
      </c>
      <c r="D76" s="11" t="s">
        <v>108</v>
      </c>
      <c r="E76" s="11" t="s">
        <v>97</v>
      </c>
      <c r="F76" s="12">
        <f>G76+L76</f>
        <v>259946</v>
      </c>
      <c r="G76" s="12">
        <v>222684</v>
      </c>
      <c r="H76" s="13">
        <v>0</v>
      </c>
      <c r="I76" s="13">
        <v>24.787895769123004</v>
      </c>
      <c r="J76" s="13">
        <v>0</v>
      </c>
      <c r="K76" s="14">
        <v>0.363317464294663</v>
      </c>
      <c r="L76" s="12">
        <v>37262</v>
      </c>
      <c r="M76" s="13">
        <v>0</v>
      </c>
      <c r="N76" s="15">
        <v>19.047923322683705</v>
      </c>
      <c r="O76" s="14">
        <v>1.195874101768621</v>
      </c>
      <c r="Q76" s="1"/>
      <c r="R76" s="1"/>
    </row>
    <row r="77" spans="2:18" ht="12.75">
      <c r="B77" s="11">
        <v>73</v>
      </c>
      <c r="C77" s="11">
        <v>76</v>
      </c>
      <c r="D77" s="11" t="s">
        <v>109</v>
      </c>
      <c r="E77" s="11" t="s">
        <v>110</v>
      </c>
      <c r="F77" s="12">
        <f>G77+L77</f>
        <v>241596</v>
      </c>
      <c r="G77" s="12">
        <v>236456</v>
      </c>
      <c r="H77" s="13">
        <v>0</v>
      </c>
      <c r="I77" s="13">
        <v>5.407309005643572</v>
      </c>
      <c r="J77" s="13">
        <v>0</v>
      </c>
      <c r="K77" s="14">
        <v>0</v>
      </c>
      <c r="L77" s="12">
        <v>5140</v>
      </c>
      <c r="M77" s="13">
        <v>0</v>
      </c>
      <c r="N77" s="15">
        <v>9.50149126544525</v>
      </c>
      <c r="O77" s="14">
        <v>3.871329717598653</v>
      </c>
      <c r="Q77" s="1"/>
      <c r="R77" s="1"/>
    </row>
    <row r="78" spans="2:18" ht="12.75">
      <c r="B78" s="11">
        <v>74</v>
      </c>
      <c r="C78" s="11">
        <v>73</v>
      </c>
      <c r="D78" s="11" t="s">
        <v>111</v>
      </c>
      <c r="E78" s="11" t="s">
        <v>30</v>
      </c>
      <c r="F78" s="12">
        <f>G78+L78</f>
        <v>223998</v>
      </c>
      <c r="G78" s="12">
        <v>181225</v>
      </c>
      <c r="H78" s="13">
        <v>0</v>
      </c>
      <c r="I78" s="13">
        <v>16.41239762325357</v>
      </c>
      <c r="J78" s="13">
        <v>0</v>
      </c>
      <c r="K78" s="14">
        <v>1.1212352684417286</v>
      </c>
      <c r="L78" s="12">
        <v>42773</v>
      </c>
      <c r="M78" s="13">
        <v>0</v>
      </c>
      <c r="N78" s="15">
        <v>157.11108439528735</v>
      </c>
      <c r="O78" s="14">
        <v>0.6665118439386902</v>
      </c>
      <c r="Q78" s="1"/>
      <c r="R78" s="1"/>
    </row>
    <row r="79" spans="2:18" ht="12.75">
      <c r="B79" s="11">
        <v>75</v>
      </c>
      <c r="C79" s="11">
        <v>61</v>
      </c>
      <c r="D79" s="11" t="s">
        <v>112</v>
      </c>
      <c r="E79" s="11" t="s">
        <v>22</v>
      </c>
      <c r="F79" s="12">
        <f>G79+L79</f>
        <v>114342</v>
      </c>
      <c r="G79" s="12">
        <v>97866</v>
      </c>
      <c r="H79" s="13">
        <v>0</v>
      </c>
      <c r="I79" s="13">
        <v>62.76818680770382</v>
      </c>
      <c r="J79" s="13">
        <v>0</v>
      </c>
      <c r="K79" s="14">
        <v>3.380392931187679</v>
      </c>
      <c r="L79" s="12">
        <v>16476</v>
      </c>
      <c r="M79" s="13">
        <v>0</v>
      </c>
      <c r="N79" s="15">
        <v>43.35682589402245</v>
      </c>
      <c r="O79" s="14">
        <v>10.19785250994713</v>
      </c>
      <c r="Q79" s="1"/>
      <c r="R79" s="1"/>
    </row>
    <row r="80" spans="2:18" ht="12.75">
      <c r="B80" s="11">
        <v>76</v>
      </c>
      <c r="C80" s="11">
        <v>68</v>
      </c>
      <c r="D80" s="11" t="s">
        <v>113</v>
      </c>
      <c r="E80" s="11" t="s">
        <v>114</v>
      </c>
      <c r="F80" s="12">
        <f>G80+L80</f>
        <v>57832</v>
      </c>
      <c r="G80" s="12">
        <v>57747</v>
      </c>
      <c r="H80" s="13">
        <v>0</v>
      </c>
      <c r="I80" s="13">
        <v>-54.435563410842924</v>
      </c>
      <c r="J80" s="13">
        <v>0</v>
      </c>
      <c r="K80" s="14">
        <v>27.24787401574803</v>
      </c>
      <c r="L80" s="12">
        <v>85</v>
      </c>
      <c r="M80" s="13">
        <v>0</v>
      </c>
      <c r="N80" s="15">
        <v>-99.97058843883433</v>
      </c>
      <c r="O80" s="14">
        <v>18.269230769230766</v>
      </c>
      <c r="Q80" s="1"/>
      <c r="R80" s="1"/>
    </row>
    <row r="81" spans="6:18" ht="12.75">
      <c r="F81" s="1"/>
      <c r="G81" s="1"/>
      <c r="H81" s="2"/>
      <c r="I81" s="2"/>
      <c r="J81" s="2"/>
      <c r="K81" s="3"/>
      <c r="L81" s="1"/>
      <c r="M81" s="2"/>
      <c r="N81" s="4"/>
      <c r="O81" s="3"/>
      <c r="Q81" s="1"/>
      <c r="R81" s="1"/>
    </row>
    <row r="82" spans="6:18" ht="12.75">
      <c r="F82" s="1"/>
      <c r="G82" s="1"/>
      <c r="H82" s="2"/>
      <c r="I82" s="2"/>
      <c r="J82" s="2"/>
      <c r="K82" s="3"/>
      <c r="L82" s="1"/>
      <c r="M82" s="2"/>
      <c r="N82" s="4"/>
      <c r="O82" s="3"/>
      <c r="Q82" s="1"/>
      <c r="R82" s="1"/>
    </row>
    <row r="83" spans="6:18" ht="12.75">
      <c r="F83" s="1"/>
      <c r="G83" s="1"/>
      <c r="H83" s="2"/>
      <c r="I83" s="2"/>
      <c r="J83" s="2"/>
      <c r="K83" s="3"/>
      <c r="L83" s="1"/>
      <c r="M83" s="2"/>
      <c r="N83" s="4"/>
      <c r="O83" s="3"/>
      <c r="Q83" s="1"/>
      <c r="R83" s="1"/>
    </row>
    <row r="84" spans="6:18" ht="12.75">
      <c r="F84" s="1"/>
      <c r="G84" s="1"/>
      <c r="H84" s="2"/>
      <c r="I84" s="2"/>
      <c r="J84" s="2"/>
      <c r="K84" s="3"/>
      <c r="L84" s="1"/>
      <c r="M84" s="2"/>
      <c r="N84" s="4"/>
      <c r="O84" s="3"/>
      <c r="Q84" s="1"/>
      <c r="R84" s="1"/>
    </row>
    <row r="85" spans="6:18" ht="12.75">
      <c r="F85" s="1"/>
      <c r="G85" s="1"/>
      <c r="H85" s="2"/>
      <c r="I85" s="2"/>
      <c r="J85" s="2"/>
      <c r="K85" s="3"/>
      <c r="L85" s="1"/>
      <c r="M85" s="2"/>
      <c r="N85" s="4"/>
      <c r="O85" s="3"/>
      <c r="Q85" s="1"/>
      <c r="R85" s="1"/>
    </row>
    <row r="86" spans="6:18" ht="12.75">
      <c r="F86" s="1"/>
      <c r="G86" s="1"/>
      <c r="H86" s="2"/>
      <c r="I86" s="2"/>
      <c r="J86" s="2"/>
      <c r="K86" s="3"/>
      <c r="L86" s="1"/>
      <c r="M86" s="2"/>
      <c r="N86" s="4"/>
      <c r="O86" s="3"/>
      <c r="Q86" s="1"/>
      <c r="R86" s="1"/>
    </row>
    <row r="87" spans="6:18" ht="12.75">
      <c r="F87" s="1"/>
      <c r="G87" s="1"/>
      <c r="H87" s="2"/>
      <c r="I87" s="2"/>
      <c r="J87" s="2"/>
      <c r="K87" s="3"/>
      <c r="L87" s="1"/>
      <c r="M87" s="2"/>
      <c r="N87" s="4"/>
      <c r="O87" s="3"/>
      <c r="Q87" s="1"/>
      <c r="R87" s="1"/>
    </row>
    <row r="88" spans="6:18" ht="12.75">
      <c r="F88" s="1"/>
      <c r="G88" s="1"/>
      <c r="H88" s="2"/>
      <c r="I88" s="2"/>
      <c r="J88" s="2"/>
      <c r="K88" s="3"/>
      <c r="L88" s="1"/>
      <c r="M88" s="2"/>
      <c r="N88" s="4"/>
      <c r="O88" s="3"/>
      <c r="Q88" s="1"/>
      <c r="R88" s="1"/>
    </row>
    <row r="89" spans="6:18" ht="12.75">
      <c r="F89" s="1"/>
      <c r="G89" s="1"/>
      <c r="H89" s="2"/>
      <c r="I89" s="2"/>
      <c r="J89" s="2"/>
      <c r="K89" s="3"/>
      <c r="L89" s="1"/>
      <c r="M89" s="2"/>
      <c r="N89" s="4"/>
      <c r="O89" s="3"/>
      <c r="Q89" s="1"/>
      <c r="R89" s="1"/>
    </row>
    <row r="90" spans="6:18" ht="12.75">
      <c r="F90" s="1"/>
      <c r="G90" s="1"/>
      <c r="H90" s="2"/>
      <c r="I90" s="2"/>
      <c r="J90" s="2"/>
      <c r="K90" s="3"/>
      <c r="L90" s="1"/>
      <c r="M90" s="2"/>
      <c r="N90" s="4"/>
      <c r="O90" s="3"/>
      <c r="Q90" s="1"/>
      <c r="R90" s="1"/>
    </row>
    <row r="91" spans="6:18" ht="12.75">
      <c r="F91" s="1"/>
      <c r="G91" s="1"/>
      <c r="H91" s="2"/>
      <c r="I91" s="2"/>
      <c r="J91" s="2"/>
      <c r="K91" s="3"/>
      <c r="L91" s="1"/>
      <c r="M91" s="2"/>
      <c r="N91" s="4"/>
      <c r="O91" s="3"/>
      <c r="Q91" s="1"/>
      <c r="R91" s="1"/>
    </row>
    <row r="92" spans="6:18" ht="12.75">
      <c r="F92" s="1"/>
      <c r="G92" s="1"/>
      <c r="H92" s="2"/>
      <c r="I92" s="2"/>
      <c r="J92" s="2"/>
      <c r="K92" s="3"/>
      <c r="L92" s="1"/>
      <c r="M92" s="2"/>
      <c r="N92" s="4"/>
      <c r="O92" s="3"/>
      <c r="Q92" s="1"/>
      <c r="R92" s="1"/>
    </row>
    <row r="93" spans="6:18" ht="12.75">
      <c r="F93" s="1"/>
      <c r="G93" s="1"/>
      <c r="H93" s="2"/>
      <c r="I93" s="2"/>
      <c r="J93" s="2"/>
      <c r="K93" s="3"/>
      <c r="L93" s="1"/>
      <c r="M93" s="2"/>
      <c r="N93" s="4"/>
      <c r="O93" s="3"/>
      <c r="Q93" s="1"/>
      <c r="R93" s="1"/>
    </row>
    <row r="94" spans="6:18" ht="12.75">
      <c r="F94" s="1"/>
      <c r="G94" s="1"/>
      <c r="H94" s="2"/>
      <c r="I94" s="2"/>
      <c r="J94" s="2"/>
      <c r="K94" s="3"/>
      <c r="L94" s="1"/>
      <c r="M94" s="2"/>
      <c r="N94" s="4"/>
      <c r="O94" s="3"/>
      <c r="Q94" s="1"/>
      <c r="R94" s="1"/>
    </row>
    <row r="95" spans="6:18" ht="12.75">
      <c r="F95" s="1"/>
      <c r="G95" s="1"/>
      <c r="H95" s="2"/>
      <c r="I95" s="2"/>
      <c r="J95" s="2"/>
      <c r="K95" s="3"/>
      <c r="L95" s="1"/>
      <c r="M95" s="2"/>
      <c r="N95" s="4"/>
      <c r="O95" s="3"/>
      <c r="Q95" s="1"/>
      <c r="R95" s="1"/>
    </row>
    <row r="96" spans="6:18" ht="12.75">
      <c r="F96" s="1"/>
      <c r="G96" s="1"/>
      <c r="H96" s="2"/>
      <c r="I96" s="2"/>
      <c r="J96" s="2"/>
      <c r="K96" s="3"/>
      <c r="L96" s="1"/>
      <c r="M96" s="2"/>
      <c r="N96" s="4"/>
      <c r="O96" s="3"/>
      <c r="Q96" s="1"/>
      <c r="R96" s="1"/>
    </row>
  </sheetData>
  <mergeCells count="6">
    <mergeCell ref="G3:K3"/>
    <mergeCell ref="L3:O3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2011-12-05T06:16:28Z</dcterms:created>
  <dcterms:modified xsi:type="dcterms:W3CDTF">2011-12-05T06:18:36Z</dcterms:modified>
  <cp:category/>
  <cp:version/>
  <cp:contentType/>
  <cp:contentStatus/>
</cp:coreProperties>
</file>