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илье" sheetId="1" r:id="rId1"/>
    <sheet name="Спецстрои" sheetId="2" r:id="rId2"/>
  </sheets>
  <definedNames/>
  <calcPr fullCalcOnLoad="1"/>
</workbook>
</file>

<file path=xl/sharedStrings.xml><?xml version="1.0" encoding="utf-8"?>
<sst xmlns="http://schemas.openxmlformats.org/spreadsheetml/2006/main" count="301" uniqueCount="175">
  <si>
    <t>Место</t>
  </si>
  <si>
    <t>Компания</t>
  </si>
  <si>
    <t>Холдинг</t>
  </si>
  <si>
    <t>Территория</t>
  </si>
  <si>
    <t>Выручка компании в 2013 году, млн рублей</t>
  </si>
  <si>
    <t>Выручка компании в 2012 году, млн рублей</t>
  </si>
  <si>
    <t>Темп прироста за год, %</t>
  </si>
  <si>
    <t>Чистая прибыль в 2013 году, млн рублей</t>
  </si>
  <si>
    <t>Чистая прибыль в 2012 году, млн рублей</t>
  </si>
  <si>
    <t>Валовая прибыль в 2013 году, млн рублей</t>
  </si>
  <si>
    <t>Валовая прибыль в 2012 году, млн рублей</t>
  </si>
  <si>
    <t>ЗАПОЛЯРПРОМГРАЖДАНСТРОЙ,                                ЗАПОЛЯРГРАЖДАНСТРОЙ,                                    УРЕНГОЙГОРСТРОЙМОНТАЖ, УПГС,                                                                                                    СТРОЙГАРАНТ                                                                                              СТРОЙГАЗКОНСАЛТИНГ-УРЕНГОЙАВТОДОР, ГАЗЭНЕРГОСТРОЙ,                                                                                  СТРОЙГАЗКОНСАЛТИНГ-СЕВЕР,                                                   ЯМАЛМЕХАНИЗАЦИЯ,                                    ЯМАЛСПЕЦАВТОСТРОЙ,                                                            ГОРСТРОЙМОНТАЖ, УРЕНГОЙГРАЖДАНСТРОЙ</t>
  </si>
  <si>
    <t>СТРОЙГАЗКОНСАЛТИНГ</t>
  </si>
  <si>
    <t>Тюменская область</t>
  </si>
  <si>
    <t>УК УРАЛЭНЕРГОСТРОЙ</t>
  </si>
  <si>
    <t>Свердловская область</t>
  </si>
  <si>
    <t>САЛАВАТНЕФТЕХИМРЕМСТРОЙ,                                                        ИТЦ САЛАВАТНЕФТЕХИМРЕМСТРОЙ,  СПЕЦИАЛИЗИРОВАННОЕ РЕМОНТНО-СТРОИТЕЛЬНОЕ ПРЕДПРИЯТИЕ -4,                                                   РЕМЭНЕРГОМОНТАЖ</t>
  </si>
  <si>
    <t>САЛАВАТНЕФТЕХИМРЕМСТРОЙ</t>
  </si>
  <si>
    <t>Республика Башкортостан</t>
  </si>
  <si>
    <t xml:space="preserve">УС БАЭС,                                                                             СТРОЙКОМ,                                                                           УПРАВЛЕНИЕ СТРОИТЕЛЬСТВА ПЕРМСКОЙ ГРЭС,                                                    БЕЛОЯРСКАЯ УРАЛЭНЕРГОСТРОЙМЕХАНИЗАЦИЯ,                     СТРОИТЕЛЬНОЕ УПРАВЛЕНИЕ ВТГРЭС,          АТОМСПЕЦСТРОЙТЕХНИКА                                           </t>
  </si>
  <si>
    <t>УРАЛЭНЕРГОСТРОЙ</t>
  </si>
  <si>
    <t>АК ВОСТОКНЕФТЕЗАВОДМОНТАЖ,                                          СТЕРЛИТАМАК-1 ВОСТОКНЕФТЕЗАВОДМОНТАЖ,                 МЕЛЕУЗ ВОСТОКНЕФТЕЗАВОДМОНТАЖ,                                                                               САЛАВАТ-1 ВОСТОКНЕФТЕЗАВОДМОНТАЖ,                                                                                СМФ-3 ВОСТОКНЕФТЕЗАВОДМОНТАЖ,                                     СТЕРЛИТАМАК-2,                                                                            УФИМСКАЯ МОНТАЖНАЯ ФИРМА 1,                                           ФИРМА КОМПЛЕКСНОГО СТРОИТЕЛЬСТВА,                                    СМУ-9</t>
  </si>
  <si>
    <t>АК ВОСТОКНЕФТЕЗАВОДМОНТАЖ</t>
  </si>
  <si>
    <t xml:space="preserve"> МОСТОСТРОЙ-11</t>
  </si>
  <si>
    <t>ЗАПСИБГАЗПРОМ-ГАЗИФИКАЦИЯ,                   ЮГОРСКРЕМСТРОЙГАЗ,                                              СПЕЦГАЗАВТОТРАНС ОАО ГАЗПРОМ</t>
  </si>
  <si>
    <t>ГАЗПРОМ</t>
  </si>
  <si>
    <t>Удмуртская республика, Тюменская область</t>
  </si>
  <si>
    <t>МОСТОСТРОЙ-12</t>
  </si>
  <si>
    <t>СП ФОНИКА</t>
  </si>
  <si>
    <t>АРКТИКСТРОЙМОСТ</t>
  </si>
  <si>
    <t>ФГУП ГУССТ № 8 ПРИ СПЕЦСТРОЕ РОССИИ</t>
  </si>
  <si>
    <t>Удмуртская Республика</t>
  </si>
  <si>
    <t>ХАНТЫ-МАНСИЙСКДОРСТРОЙ, СУ-920, СУ-909, СУ-926</t>
  </si>
  <si>
    <t>АВТОБАН</t>
  </si>
  <si>
    <t>НЕФТЬМОНТАЖ, ЗАПСИБНЕФТЕХИММОНТАЖ</t>
  </si>
  <si>
    <t>НЕФТЬМОНТАЖ</t>
  </si>
  <si>
    <t>СМУ - 4, ГСИ-ПЕРМНЕФТЕГАЗСТРОЙ,  ГСИ СЕВЕР-НЕФТЕГАЗСТРОЙ,  ГСИ СПЕЦНЕФТЕЭНЕРГОМОНТАЖАВТОМАТИКА, ГСИ-СУРГУТНЕФТЕХИММОНТАЖ</t>
  </si>
  <si>
    <t>ГЛОБАЛСТРОЙ-ИНЖИНИРИНГ</t>
  </si>
  <si>
    <t>Пермский край, Тюменская область,Республика Башкортостан</t>
  </si>
  <si>
    <t>УРЕНГОЙМОНТАЖПРОМСТРОЙ</t>
  </si>
  <si>
    <t>ЮЖУРАЛАВТОБАН,   СТРОЙКОМПЛЕКС,                                        РЕМПУТЬ</t>
  </si>
  <si>
    <t>МАГНИТОГОРСКИЙ МЕТАЛЛУРГИЧЕСКИЙ КОМБИНАТ</t>
  </si>
  <si>
    <t>Челябинская область</t>
  </si>
  <si>
    <t xml:space="preserve">ПРОМСТРОЙ,                                                                УРАЛМОНТАЖАВТОМАТИКА,                                ТАЛСПЕЦСТРОЙ  </t>
  </si>
  <si>
    <t>ПРОМСТРОЙ ГРУП</t>
  </si>
  <si>
    <t>ЦЕНТР ПОДРЯДОВ АСК</t>
  </si>
  <si>
    <t>КОРПОРАЦИЯ АТОМСТРОЙКОМПЛЕКС</t>
  </si>
  <si>
    <t>Нет данных</t>
  </si>
  <si>
    <t>ТЮМЕНСКОЕ ОБЛАСТНОЕ ДОРОЖНО-ЭКСПЛУТАЦИОННОЕ ПРЕДПРИЯТИЕ</t>
  </si>
  <si>
    <t>ЭСК ЭНЕРГОМОСТ</t>
  </si>
  <si>
    <t>ПРОИЗВОДСТВЕННОЕ ОБЪЕДИНЕНИЕ МОНТАЖНИК</t>
  </si>
  <si>
    <t xml:space="preserve"> НИЖНЕВАРТОВСКСТРОЙДЕТАЛЬ</t>
  </si>
  <si>
    <t>УРЕНГОЙДОРСТРОЙ</t>
  </si>
  <si>
    <t>АВТОДОРСТРОЙ</t>
  </si>
  <si>
    <t>УРАЛМОСТОСТРОЙ</t>
  </si>
  <si>
    <t xml:space="preserve">УРАЛЭНЕРГОМОНТАЖ                                   </t>
  </si>
  <si>
    <t>УРАЛЭНЕРГОМОНТАЖ</t>
  </si>
  <si>
    <t>УРАЛЭЛЕКТРОСТРОЙ</t>
  </si>
  <si>
    <t>Оренбургская область</t>
  </si>
  <si>
    <t>ТРЕСТ УРАЛТРАНССПЕЦСТРОЙ</t>
  </si>
  <si>
    <t>ЯМАЛСТРОЙ</t>
  </si>
  <si>
    <t xml:space="preserve"> ДОРТРАНССТРОЙ</t>
  </si>
  <si>
    <t>УПРАВЛЯЮЩАЯ КОМПАНИЯ "БИЗНЕС-ВЕКТОР</t>
  </si>
  <si>
    <t xml:space="preserve">ЭЛЕКТРОУРАЛМОНТАЖ,    МОНТАЖНОЕ УПРАВЛЕНИЕ №3,                 ПЕРМСКОЕ ЭЛЕКТРОМОНТАЖНОЕ УПРАВЛЕНИЕ, СПЕЦЭЛЕКТРОМОНТАЖ,   МОНТАЖНОЕ УПРАВЛЕНИЕ №8 </t>
  </si>
  <si>
    <t>ЭЛЕКТРОУРАЛМОНТАЖ</t>
  </si>
  <si>
    <t>Свердловская область, Челябинская область, Пермский край, Республика Башкортостан</t>
  </si>
  <si>
    <t>ЮВ И С</t>
  </si>
  <si>
    <t>СЕВЕРТРАНССТРОЙ</t>
  </si>
  <si>
    <t>СИБПРОМСТРОЙ № 9</t>
  </si>
  <si>
    <t>ТОСС-ИНВЕСТ</t>
  </si>
  <si>
    <t>НЕФТЕСПЕЦСТРОЙ</t>
  </si>
  <si>
    <t>СЕВЕРАВТОДОР</t>
  </si>
  <si>
    <t>СВЕРДЛОВСКАВТОДОР</t>
  </si>
  <si>
    <t>РОСТЕХ</t>
  </si>
  <si>
    <t>ТРЕСТ УСК</t>
  </si>
  <si>
    <t>ДОРОС</t>
  </si>
  <si>
    <t>Пермский край</t>
  </si>
  <si>
    <t>ПРОКАТМОНТАЖ</t>
  </si>
  <si>
    <t>СИБНЕФТЕПРОМСТРОЙ</t>
  </si>
  <si>
    <t>СУПТР-10</t>
  </si>
  <si>
    <t>СТРОИТЕЛЬНО-МОНТАЖНЫЙ ТРЕСТ № 14</t>
  </si>
  <si>
    <t>СУ-18</t>
  </si>
  <si>
    <t>Удмуртская республика</t>
  </si>
  <si>
    <t>ЛИСТПРОМСТРОЙ</t>
  </si>
  <si>
    <t>НИЖНЕВАРТОВСКДОРСЕРВИС</t>
  </si>
  <si>
    <t>ПЕРМДОРСТРОЙ</t>
  </si>
  <si>
    <t>ЭНЕРГОПРОМСТРОЙ</t>
  </si>
  <si>
    <t>ПРОМСТРОЙ</t>
  </si>
  <si>
    <t>РЕМОНТНО-СТРОИТЕЛЬНОЕ УПРАВЛЕНИЕ 37</t>
  </si>
  <si>
    <t>НЕФТЕГАЗСТРОЙ</t>
  </si>
  <si>
    <t>ИНСИСТРОЙ</t>
  </si>
  <si>
    <t>ДОРОЖНОЕ РЕМОНТНО-СТРОИТЕЛЬНОЕ УПРАВЛЕНИЕ</t>
  </si>
  <si>
    <t>СМУ НЕФТЕХИМ</t>
  </si>
  <si>
    <t>ЛМКСТРОЙ</t>
  </si>
  <si>
    <t>УРАЛМЕТАЛЛУРГМОНТАЖ 2</t>
  </si>
  <si>
    <t xml:space="preserve">  УММ ГРУПП</t>
  </si>
  <si>
    <t>ТРЕСТ СИБКОМПЛЕКТМОНТАЖНАЛАДКА</t>
  </si>
  <si>
    <t>МОСТИНЖСТРОЙ</t>
  </si>
  <si>
    <t>АРИАДНА</t>
  </si>
  <si>
    <t>ЗАПСИБИНТЕРСТРОЙ</t>
  </si>
  <si>
    <t>БАШКИРСКОЕ ШАХТОПРОХОДЧЕСКОЕ УПРАВЛЕНИЕ</t>
  </si>
  <si>
    <t xml:space="preserve">  ПРЕСТИЖ</t>
  </si>
  <si>
    <t>РЕМСТРОЙКОМПЛЕКТ</t>
  </si>
  <si>
    <t>НЬЮ ГРАУНД</t>
  </si>
  <si>
    <t>ЭНЕРГОРЕМОНТ, ШАХТОСТРОИТЕЛЬНОЕ УПРАВЛЕНИЕ, РЕМСТРОЙЦЕНТР</t>
  </si>
  <si>
    <t>УЧАЛИНСКИЙ ГОРНО-ОБОГАТИТЕЛЬНЫЙ КОМБИНАТ</t>
  </si>
  <si>
    <t xml:space="preserve">ЛЕССТРОЙРЕКОНСТРУКЦИЯ </t>
  </si>
  <si>
    <t>ЗАВОДОУКОВСКАГРОСТРОЙ</t>
  </si>
  <si>
    <t>ИРКУТСКЭНЕРГОСТРОЙ</t>
  </si>
  <si>
    <t>ИРКУТСКЭНЕРГО</t>
  </si>
  <si>
    <t>ЕКАТЕРИНБУРГГОРСТРОЙ</t>
  </si>
  <si>
    <t>ПУРЭНЕРГОМОНТАЖ</t>
  </si>
  <si>
    <t>МОНТАЖСТРОЙХОЛДИНГ</t>
  </si>
  <si>
    <t xml:space="preserve">СТРОИТЕЛЬНО-МОНТАЖНЫЙ ТРЕСТ БЕРЕЗНИКОВСКОЕ ШАХТОСТРОИТЕЛЬНОЕ УПРАВЛЕНИЕ                                                    </t>
  </si>
  <si>
    <t>УРАЛКАЛИЙ</t>
  </si>
  <si>
    <t>ОТДЕЛСТРОЙ</t>
  </si>
  <si>
    <t>ОБЬСТРОЙ</t>
  </si>
  <si>
    <t>МОНТАЖНОЕ УПРАВЛЕНИЕ №5</t>
  </si>
  <si>
    <t xml:space="preserve">ГОРОДСКОЕ УПРАВЛЕНИЕ ДОРОЖНО-СТРОИТЕЛЬНЫХ РАБОТ </t>
  </si>
  <si>
    <t xml:space="preserve">  АСФАЛЬТОВЫЙ ЗАВОД</t>
  </si>
  <si>
    <t>ЯВА-ХОЛДИНГ</t>
  </si>
  <si>
    <t>КОМПЛЕКТМОНТАЖСТРОЙ</t>
  </si>
  <si>
    <t>УРАЛЭМ; СЕВУРАЛЭЛЕКТРОМОНТАЖ</t>
  </si>
  <si>
    <t>УРАЛЭМ</t>
  </si>
  <si>
    <t>СНЭМА-СЕРВИС</t>
  </si>
  <si>
    <t>ТОБОЛЬСКСТРОЙМЕХАНИЗАЦИЯ</t>
  </si>
  <si>
    <t>ГАРАНТСТРОЙ</t>
  </si>
  <si>
    <t>ПРОСПЕКТ</t>
  </si>
  <si>
    <t>СТРОЙТРАНСГАЗ-УРАЛ</t>
  </si>
  <si>
    <t>САМОТЛОРТРАНС</t>
  </si>
  <si>
    <t>ЯМАЛНЕФТЕГАЗСТРОЙ</t>
  </si>
  <si>
    <t>УРАЛСТРОЙЭНЕРГО</t>
  </si>
  <si>
    <t>СТРОЙУНИВЕРСАЛ</t>
  </si>
  <si>
    <t>РЕГИОНАЛЬНОЕ УПРАВЛЕНИЕ ПО СЕРВИСНОМУ РЕМОНТУ СКВАЖИН</t>
  </si>
  <si>
    <t>НЕОКРИЛ</t>
  </si>
  <si>
    <t>СТРОЙМОНТАЖ</t>
  </si>
  <si>
    <t>МАГНИТОСТРОЙ</t>
  </si>
  <si>
    <t>ЗАПСИБГАЗМОНТАЖ</t>
  </si>
  <si>
    <t>СЕВЕРСТРОЙПРОЕКТ</t>
  </si>
  <si>
    <t>КОКСОХИММОНТАЖ-ТАГИЛ</t>
  </si>
  <si>
    <t>ВТОРОЕ ПЕРМСКОЕ УПРАВЛЕНИЕ "УРАЛХИММОНТАЖ"</t>
  </si>
  <si>
    <t>ПЛАСТОВСКОЕ ДРСУ</t>
  </si>
  <si>
    <t>СПРЭД</t>
  </si>
  <si>
    <t xml:space="preserve">СТРОИТЕЛЬНО-ПРОМЫШЛЕННАЯ КОМПАНИЯ СИБЭНЕРГОСТРОЙ </t>
  </si>
  <si>
    <t>ЯМАЛАВТОДОР</t>
  </si>
  <si>
    <t>КОМПЛЕКС-СТРОЙ</t>
  </si>
  <si>
    <t>СВЕРДЛОВСКМОСТОСТРОЙ</t>
  </si>
  <si>
    <t>СИБСПЕЦСТРОЙ</t>
  </si>
  <si>
    <t>ЧЕЛЯБИНСКМАЗСЕРВИС</t>
  </si>
  <si>
    <t>АВТОМИР</t>
  </si>
  <si>
    <t>Источник: СПАРК-Интерфакс, АЦ "Эксперт-Урал"</t>
  </si>
  <si>
    <t>Крупнейшие компании Урала и Западной Сибири в секторе жилищного строительства</t>
  </si>
  <si>
    <t>Выручка, млн рублей</t>
  </si>
  <si>
    <t>Чистая прибыль, млн рублей</t>
  </si>
  <si>
    <t>РЕГИОНАЛЬНАЯ СТРОИТЕЛЬНАЯ ГРУППА - АКАДЕМИЧЕСКОЕ</t>
  </si>
  <si>
    <t>ТЮМЕНСКАЯ ДОМОСТРОИТЕЛЬНАЯ КОМПАНИЯ</t>
  </si>
  <si>
    <t>КОРПОРАЦИЯ "АТОМСТРОЙКОМПЛЕКС"</t>
  </si>
  <si>
    <t xml:space="preserve">— </t>
  </si>
  <si>
    <t>ЛСР. НЕДВИЖИМОСТЬ-УРАЛ</t>
  </si>
  <si>
    <t>ТВОЙ ДОМ</t>
  </si>
  <si>
    <t xml:space="preserve">ЮЖНО-УРАЛЬСКАЯ КОРПОРАЦИЯ ЖИЛИЩНОГО СТРОИТЕЛЬСТВА И ИПОТЕКИ                                                          </t>
  </si>
  <si>
    <t>ГЕНПОДРЯДНЫЙ СТРОИТЕЛЬНЫЙ ТРЕСТ №3</t>
  </si>
  <si>
    <t>КОРПОРАЦИЯ МАЯК</t>
  </si>
  <si>
    <t>ГРУППА КОМПАНИЙ СУ-10</t>
  </si>
  <si>
    <t>КАМСКАЯ ДОЛИНА</t>
  </si>
  <si>
    <t>ЛИКОС</t>
  </si>
  <si>
    <t>РСУ-6</t>
  </si>
  <si>
    <t>СТРОЙТЕХСЕРВИС</t>
  </si>
  <si>
    <t>ФОНД ЖИЛИЩНОГО СТРОИТЕЛЬСТВА</t>
  </si>
  <si>
    <t>ФОНД ЖИЛИЩЕ</t>
  </si>
  <si>
    <t>УИТ УРАЛСТРОЙ</t>
  </si>
  <si>
    <t>УРАЛСТРОЙ-1</t>
  </si>
  <si>
    <t>НОВАЯ НЕДВИЖИМОСТЬ</t>
  </si>
  <si>
    <t>АВТОСТРОМ</t>
  </si>
  <si>
    <t>Источник: АЦ "Эксперт-Урал", СПАРК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</si>
</sst>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yr"/>
      <family val="0"/>
    </font>
    <font>
      <sz val="10"/>
      <color indexed="6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 horizontal="center" wrapText="1"/>
    </xf>
    <xf numFmtId="180" fontId="0" fillId="0" borderId="11" xfId="0" applyNumberFormat="1" applyFont="1" applyFill="1" applyBorder="1" applyAlignment="1">
      <alignment horizontal="center" wrapText="1"/>
    </xf>
    <xf numFmtId="180" fontId="0" fillId="0" borderId="12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81" fontId="0" fillId="0" borderId="0" xfId="0" applyNumberFormat="1" applyFont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80" fontId="0" fillId="0" borderId="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center" wrapText="1"/>
    </xf>
    <xf numFmtId="180" fontId="0" fillId="0" borderId="13" xfId="0" applyNumberFormat="1" applyFont="1" applyFill="1" applyBorder="1" applyAlignment="1">
      <alignment horizontal="center" wrapText="1"/>
    </xf>
    <xf numFmtId="180" fontId="0" fillId="0" borderId="14" xfId="0" applyNumberFormat="1" applyFont="1" applyFill="1" applyBorder="1" applyAlignment="1">
      <alignment horizontal="center" wrapText="1"/>
    </xf>
    <xf numFmtId="180" fontId="0" fillId="0" borderId="15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80" fontId="0" fillId="0" borderId="16" xfId="0" applyNumberFormat="1" applyFont="1" applyFill="1" applyBorder="1" applyAlignment="1">
      <alignment horizontal="center" wrapText="1"/>
    </xf>
    <xf numFmtId="180" fontId="0" fillId="0" borderId="17" xfId="0" applyNumberFormat="1" applyFont="1" applyFill="1" applyBorder="1" applyAlignment="1">
      <alignment horizontal="center" wrapText="1"/>
    </xf>
    <xf numFmtId="180" fontId="0" fillId="0" borderId="18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180" fontId="0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80" fontId="0" fillId="0" borderId="0" xfId="0" applyNumberFormat="1" applyFont="1" applyFill="1" applyAlignment="1">
      <alignment wrapText="1"/>
    </xf>
    <xf numFmtId="18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18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180" fontId="18" fillId="21" borderId="10" xfId="0" applyNumberFormat="1" applyFont="1" applyFill="1" applyBorder="1" applyAlignment="1">
      <alignment horizontal="center" wrapText="1"/>
    </xf>
    <xf numFmtId="180" fontId="18" fillId="21" borderId="15" xfId="0" applyNumberFormat="1" applyFont="1" applyFill="1" applyBorder="1" applyAlignment="1">
      <alignment horizontal="center" wrapText="1"/>
    </xf>
    <xf numFmtId="180" fontId="18" fillId="21" borderId="18" xfId="0" applyNumberFormat="1" applyFont="1" applyFill="1" applyBorder="1" applyAlignment="1">
      <alignment horizontal="center" wrapText="1"/>
    </xf>
    <xf numFmtId="180" fontId="18" fillId="21" borderId="13" xfId="0" applyNumberFormat="1" applyFont="1" applyFill="1" applyBorder="1" applyAlignment="1">
      <alignment horizontal="center" wrapText="1"/>
    </xf>
    <xf numFmtId="180" fontId="18" fillId="21" borderId="16" xfId="0" applyNumberFormat="1" applyFont="1" applyFill="1" applyBorder="1" applyAlignment="1">
      <alignment horizontal="center" wrapText="1"/>
    </xf>
    <xf numFmtId="1" fontId="18" fillId="21" borderId="13" xfId="0" applyNumberFormat="1" applyFont="1" applyFill="1" applyBorder="1" applyAlignment="1">
      <alignment horizontal="center" textRotation="90" wrapText="1"/>
    </xf>
    <xf numFmtId="1" fontId="18" fillId="21" borderId="16" xfId="0" applyNumberFormat="1" applyFont="1" applyFill="1" applyBorder="1" applyAlignment="1">
      <alignment horizontal="center" textRotation="90" wrapText="1"/>
    </xf>
    <xf numFmtId="1" fontId="18" fillId="21" borderId="13" xfId="0" applyNumberFormat="1" applyFont="1" applyFill="1" applyBorder="1" applyAlignment="1">
      <alignment horizontal="center" wrapText="1"/>
    </xf>
    <xf numFmtId="1" fontId="18" fillId="21" borderId="16" xfId="0" applyNumberFormat="1" applyFont="1" applyFill="1" applyBorder="1" applyAlignment="1">
      <alignment horizontal="center" wrapText="1"/>
    </xf>
    <xf numFmtId="180" fontId="18" fillId="21" borderId="14" xfId="0" applyNumberFormat="1" applyFont="1" applyFill="1" applyBorder="1" applyAlignment="1">
      <alignment horizontal="center" wrapText="1"/>
    </xf>
    <xf numFmtId="180" fontId="18" fillId="21" borderId="17" xfId="0" applyNumberFormat="1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180" fontId="0" fillId="24" borderId="10" xfId="0" applyNumberFormat="1" applyFont="1" applyFill="1" applyBorder="1" applyAlignment="1">
      <alignment horizontal="center" wrapText="1"/>
    </xf>
    <xf numFmtId="180" fontId="0" fillId="24" borderId="11" xfId="0" applyNumberFormat="1" applyFont="1" applyFill="1" applyBorder="1" applyAlignment="1">
      <alignment horizontal="center" wrapText="1"/>
    </xf>
    <xf numFmtId="180" fontId="0" fillId="24" borderId="12" xfId="0" applyNumberFormat="1" applyFont="1" applyFill="1" applyBorder="1" applyAlignment="1">
      <alignment horizontal="center" wrapText="1"/>
    </xf>
    <xf numFmtId="180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8" fillId="21" borderId="10" xfId="0" applyNumberFormat="1" applyFont="1" applyFill="1" applyBorder="1" applyAlignment="1">
      <alignment horizontal="center" textRotation="90" wrapText="1"/>
    </xf>
    <xf numFmtId="1" fontId="18" fillId="21" borderId="10" xfId="0" applyNumberFormat="1" applyFont="1" applyFill="1" applyBorder="1" applyAlignment="1">
      <alignment horizontal="center" wrapText="1"/>
    </xf>
    <xf numFmtId="0" fontId="18" fillId="21" borderId="10" xfId="0" applyFont="1" applyFill="1" applyBorder="1" applyAlignment="1">
      <alignment horizontal="center"/>
    </xf>
    <xf numFmtId="1" fontId="18" fillId="21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1" fontId="0" fillId="0" borderId="10" xfId="0" applyNumberFormat="1" applyBorder="1" applyAlignment="1">
      <alignment horizontal="center" wrapText="1"/>
    </xf>
    <xf numFmtId="3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80" fontId="0" fillId="0" borderId="10" xfId="0" applyNumberFormat="1" applyFill="1" applyBorder="1" applyAlignment="1">
      <alignment horizontal="center"/>
    </xf>
    <xf numFmtId="180" fontId="0" fillId="0" borderId="10" xfId="0" applyNumberFormat="1" applyFill="1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35" sqref="B35"/>
    </sheetView>
  </sheetViews>
  <sheetFormatPr defaultColWidth="9.140625" defaultRowHeight="12.75"/>
  <cols>
    <col min="1" max="1" width="5.421875" style="0" customWidth="1"/>
    <col min="2" max="2" width="39.57421875" style="0" customWidth="1"/>
    <col min="3" max="3" width="28.421875" style="0" customWidth="1"/>
    <col min="4" max="4" width="19.00390625" style="0" customWidth="1"/>
    <col min="5" max="5" width="17.00390625" style="0" customWidth="1"/>
    <col min="6" max="6" width="19.28125" style="0" customWidth="1"/>
    <col min="7" max="7" width="18.00390625" style="0" customWidth="1"/>
    <col min="8" max="8" width="17.57421875" style="0" customWidth="1"/>
  </cols>
  <sheetData>
    <row r="1" spans="1:8" ht="12.75">
      <c r="A1" s="66" t="s">
        <v>151</v>
      </c>
      <c r="B1" s="49"/>
      <c r="C1" s="49"/>
      <c r="D1" s="49"/>
      <c r="E1" s="49"/>
      <c r="F1" s="49"/>
      <c r="G1" s="49"/>
      <c r="H1" s="49"/>
    </row>
    <row r="2" spans="1:8" ht="12.75">
      <c r="A2" s="50" t="s">
        <v>0</v>
      </c>
      <c r="B2" s="51" t="s">
        <v>1</v>
      </c>
      <c r="C2" s="51" t="s">
        <v>3</v>
      </c>
      <c r="D2" s="52" t="s">
        <v>152</v>
      </c>
      <c r="E2" s="52"/>
      <c r="F2" s="51" t="s">
        <v>6</v>
      </c>
      <c r="G2" s="52" t="s">
        <v>153</v>
      </c>
      <c r="H2" s="52"/>
    </row>
    <row r="3" spans="1:8" ht="39.75" customHeight="1">
      <c r="A3" s="52"/>
      <c r="B3" s="52"/>
      <c r="C3" s="52"/>
      <c r="D3" s="53">
        <v>2013</v>
      </c>
      <c r="E3" s="53">
        <v>2012</v>
      </c>
      <c r="F3" s="52"/>
      <c r="G3" s="53">
        <v>2013</v>
      </c>
      <c r="H3" s="53">
        <v>2012</v>
      </c>
    </row>
    <row r="4" spans="1:8" ht="25.5">
      <c r="A4" s="54">
        <v>1</v>
      </c>
      <c r="B4" s="55" t="s">
        <v>154</v>
      </c>
      <c r="C4" s="56" t="s">
        <v>15</v>
      </c>
      <c r="D4" s="57">
        <v>10665.4</v>
      </c>
      <c r="E4" s="57">
        <v>9262.9</v>
      </c>
      <c r="F4" s="58">
        <v>15.1</v>
      </c>
      <c r="G4" s="57">
        <v>225.1</v>
      </c>
      <c r="H4" s="57">
        <v>1621.3</v>
      </c>
    </row>
    <row r="5" spans="1:8" ht="38.25">
      <c r="A5" s="54">
        <v>2</v>
      </c>
      <c r="B5" s="59" t="s">
        <v>155</v>
      </c>
      <c r="C5" s="2" t="s">
        <v>13</v>
      </c>
      <c r="D5" s="3">
        <v>10284.8</v>
      </c>
      <c r="E5" s="3">
        <v>8761.4</v>
      </c>
      <c r="F5" s="3">
        <f>((D5-E5)/E5)*100</f>
        <v>17.38763211358915</v>
      </c>
      <c r="G5" s="3">
        <v>1110.3</v>
      </c>
      <c r="H5" s="3">
        <v>991.9</v>
      </c>
    </row>
    <row r="6" spans="1:8" ht="25.5">
      <c r="A6" s="54">
        <v>3</v>
      </c>
      <c r="B6" s="60" t="s">
        <v>156</v>
      </c>
      <c r="C6" s="56" t="s">
        <v>15</v>
      </c>
      <c r="D6" s="3" t="s">
        <v>157</v>
      </c>
      <c r="E6" s="61">
        <v>4987</v>
      </c>
      <c r="F6" s="3" t="s">
        <v>157</v>
      </c>
      <c r="G6" s="3" t="s">
        <v>47</v>
      </c>
      <c r="H6" s="3" t="s">
        <v>47</v>
      </c>
    </row>
    <row r="7" spans="1:8" ht="12.75">
      <c r="A7" s="54">
        <v>4</v>
      </c>
      <c r="B7" s="55" t="s">
        <v>158</v>
      </c>
      <c r="C7" s="56" t="s">
        <v>15</v>
      </c>
      <c r="D7" s="57">
        <v>4773.7</v>
      </c>
      <c r="E7" s="57">
        <v>3221.6</v>
      </c>
      <c r="F7" s="58">
        <f aca="true" t="shared" si="0" ref="F7:F23">((D7-E7)/E7)*100</f>
        <v>48.17792401291284</v>
      </c>
      <c r="G7" s="57">
        <v>1073.2</v>
      </c>
      <c r="H7" s="57">
        <v>505.7</v>
      </c>
    </row>
    <row r="8" spans="1:8" ht="38.25">
      <c r="A8" s="54">
        <v>5</v>
      </c>
      <c r="B8" s="62" t="s">
        <v>159</v>
      </c>
      <c r="C8" s="2" t="s">
        <v>13</v>
      </c>
      <c r="D8" s="3">
        <v>2947.3</v>
      </c>
      <c r="E8" s="3">
        <v>635.2</v>
      </c>
      <c r="F8" s="3">
        <f t="shared" si="0"/>
        <v>363.99559193954667</v>
      </c>
      <c r="G8" s="3">
        <v>2</v>
      </c>
      <c r="H8" s="3">
        <v>2.1</v>
      </c>
    </row>
    <row r="9" spans="1:8" ht="38.25">
      <c r="A9" s="54">
        <v>6</v>
      </c>
      <c r="B9" s="6" t="s">
        <v>160</v>
      </c>
      <c r="C9" s="6" t="s">
        <v>42</v>
      </c>
      <c r="D9" s="3">
        <v>2645.1</v>
      </c>
      <c r="E9" s="3">
        <v>3398.1</v>
      </c>
      <c r="F9" s="3">
        <f t="shared" si="0"/>
        <v>-22.159442041140636</v>
      </c>
      <c r="G9" s="3">
        <v>108.7</v>
      </c>
      <c r="H9" s="3">
        <v>389.2</v>
      </c>
    </row>
    <row r="10" spans="1:8" ht="25.5">
      <c r="A10" s="54">
        <v>7</v>
      </c>
      <c r="B10" s="6" t="s">
        <v>161</v>
      </c>
      <c r="C10" s="2" t="s">
        <v>18</v>
      </c>
      <c r="D10" s="3">
        <v>1925.1</v>
      </c>
      <c r="E10" s="3">
        <v>1234.6</v>
      </c>
      <c r="F10" s="3">
        <f t="shared" si="0"/>
        <v>55.92904584480804</v>
      </c>
      <c r="G10" s="3">
        <v>1</v>
      </c>
      <c r="H10" s="3">
        <v>3</v>
      </c>
    </row>
    <row r="11" spans="1:8" ht="12.75">
      <c r="A11" s="54">
        <v>8</v>
      </c>
      <c r="B11" s="6" t="s">
        <v>162</v>
      </c>
      <c r="C11" s="6" t="s">
        <v>15</v>
      </c>
      <c r="D11" s="3">
        <v>1482.7</v>
      </c>
      <c r="E11" s="3">
        <v>1420.3</v>
      </c>
      <c r="F11" s="3">
        <f t="shared" si="0"/>
        <v>4.3934380060550655</v>
      </c>
      <c r="G11" s="3">
        <v>26.3</v>
      </c>
      <c r="H11" s="3">
        <v>28.9</v>
      </c>
    </row>
    <row r="12" spans="1:8" ht="12.75">
      <c r="A12" s="54">
        <v>9</v>
      </c>
      <c r="B12" s="62" t="s">
        <v>163</v>
      </c>
      <c r="C12" s="2" t="s">
        <v>18</v>
      </c>
      <c r="D12" s="3">
        <v>1327.2</v>
      </c>
      <c r="E12" s="3">
        <v>1603</v>
      </c>
      <c r="F12" s="3">
        <f t="shared" si="0"/>
        <v>-17.205240174672486</v>
      </c>
      <c r="G12" s="3">
        <v>1.8</v>
      </c>
      <c r="H12" s="3">
        <v>11.5</v>
      </c>
    </row>
    <row r="13" spans="1:8" ht="12.75">
      <c r="A13" s="54">
        <v>10</v>
      </c>
      <c r="B13" s="63" t="s">
        <v>99</v>
      </c>
      <c r="C13" s="2" t="s">
        <v>13</v>
      </c>
      <c r="D13" s="3">
        <v>1285.1</v>
      </c>
      <c r="E13" s="3">
        <v>1119.3</v>
      </c>
      <c r="F13" s="3">
        <f t="shared" si="0"/>
        <v>14.812829446975783</v>
      </c>
      <c r="G13" s="3">
        <v>44.6</v>
      </c>
      <c r="H13" s="3">
        <v>23.8</v>
      </c>
    </row>
    <row r="14" spans="1:8" ht="12.75">
      <c r="A14" s="54">
        <v>11</v>
      </c>
      <c r="B14" s="55" t="s">
        <v>164</v>
      </c>
      <c r="C14" s="56" t="s">
        <v>76</v>
      </c>
      <c r="D14" s="57">
        <v>1280.6</v>
      </c>
      <c r="E14" s="57">
        <v>1290.4</v>
      </c>
      <c r="F14" s="58">
        <f t="shared" si="0"/>
        <v>-0.75945443273405</v>
      </c>
      <c r="G14" s="57">
        <v>1.2</v>
      </c>
      <c r="H14" s="57">
        <v>11.7</v>
      </c>
    </row>
    <row r="15" spans="1:8" ht="12.75">
      <c r="A15" s="54">
        <v>12</v>
      </c>
      <c r="B15" s="63" t="s">
        <v>165</v>
      </c>
      <c r="C15" s="10" t="s">
        <v>58</v>
      </c>
      <c r="D15" s="3">
        <v>1249.5</v>
      </c>
      <c r="E15" s="3">
        <v>895.1</v>
      </c>
      <c r="F15" s="3">
        <f t="shared" si="0"/>
        <v>39.59334152608647</v>
      </c>
      <c r="G15" s="3">
        <v>19.1</v>
      </c>
      <c r="H15" s="3">
        <v>38.3</v>
      </c>
    </row>
    <row r="16" spans="1:8" ht="12.75">
      <c r="A16" s="54">
        <v>13</v>
      </c>
      <c r="B16" s="59" t="s">
        <v>166</v>
      </c>
      <c r="C16" s="56" t="s">
        <v>76</v>
      </c>
      <c r="D16" s="64">
        <v>710.5</v>
      </c>
      <c r="E16" s="64">
        <v>600.6</v>
      </c>
      <c r="F16" s="65">
        <f t="shared" si="0"/>
        <v>18.298368298368295</v>
      </c>
      <c r="G16" s="64">
        <v>5.9</v>
      </c>
      <c r="H16" s="64">
        <v>5.3</v>
      </c>
    </row>
    <row r="17" spans="1:8" ht="12.75">
      <c r="A17" s="54">
        <v>14</v>
      </c>
      <c r="B17" s="59" t="s">
        <v>167</v>
      </c>
      <c r="C17" s="10" t="s">
        <v>58</v>
      </c>
      <c r="D17" s="57">
        <v>709.5</v>
      </c>
      <c r="E17" s="64">
        <v>483.7</v>
      </c>
      <c r="F17" s="65">
        <f t="shared" si="0"/>
        <v>46.68182757907795</v>
      </c>
      <c r="G17" s="64">
        <v>8.1</v>
      </c>
      <c r="H17" s="64">
        <v>11.7</v>
      </c>
    </row>
    <row r="18" spans="1:8" ht="12.75">
      <c r="A18" s="54">
        <v>15</v>
      </c>
      <c r="B18" s="55" t="s">
        <v>168</v>
      </c>
      <c r="C18" s="2" t="s">
        <v>18</v>
      </c>
      <c r="D18" s="57">
        <v>681.5</v>
      </c>
      <c r="E18" s="57">
        <v>1396</v>
      </c>
      <c r="F18" s="58">
        <f t="shared" si="0"/>
        <v>-51.18194842406877</v>
      </c>
      <c r="G18" s="57">
        <v>99.1</v>
      </c>
      <c r="H18" s="57">
        <v>105.1</v>
      </c>
    </row>
    <row r="19" spans="1:8" ht="12.75">
      <c r="A19" s="54">
        <v>16</v>
      </c>
      <c r="B19" s="55" t="s">
        <v>169</v>
      </c>
      <c r="C19" s="2" t="s">
        <v>13</v>
      </c>
      <c r="D19" s="57">
        <v>670.4</v>
      </c>
      <c r="E19" s="57">
        <v>768.5</v>
      </c>
      <c r="F19" s="58">
        <f t="shared" si="0"/>
        <v>-12.765126870527006</v>
      </c>
      <c r="G19" s="57">
        <v>59.8</v>
      </c>
      <c r="H19" s="57">
        <v>87.2</v>
      </c>
    </row>
    <row r="20" spans="1:8" ht="12.75">
      <c r="A20" s="54">
        <v>17</v>
      </c>
      <c r="B20" s="55" t="s">
        <v>170</v>
      </c>
      <c r="C20" s="56" t="s">
        <v>15</v>
      </c>
      <c r="D20" s="57">
        <v>654.9</v>
      </c>
      <c r="E20" s="57">
        <v>1026.5</v>
      </c>
      <c r="F20" s="58">
        <f t="shared" si="0"/>
        <v>-36.200681928884556</v>
      </c>
      <c r="G20" s="57">
        <v>310.8</v>
      </c>
      <c r="H20" s="57">
        <v>587</v>
      </c>
    </row>
    <row r="21" spans="1:8" ht="12.75">
      <c r="A21" s="54">
        <v>18</v>
      </c>
      <c r="B21" s="55" t="s">
        <v>171</v>
      </c>
      <c r="C21" s="56" t="s">
        <v>15</v>
      </c>
      <c r="D21" s="57">
        <v>302.5</v>
      </c>
      <c r="E21" s="57">
        <v>276.6</v>
      </c>
      <c r="F21" s="58">
        <f t="shared" si="0"/>
        <v>9.363702096890808</v>
      </c>
      <c r="G21" s="57">
        <v>-31.8</v>
      </c>
      <c r="H21" s="57">
        <v>-40.03</v>
      </c>
    </row>
    <row r="22" spans="1:8" ht="12.75">
      <c r="A22" s="54">
        <v>19</v>
      </c>
      <c r="B22" s="55" t="s">
        <v>172</v>
      </c>
      <c r="C22" s="56" t="s">
        <v>76</v>
      </c>
      <c r="D22" s="57">
        <v>295.5</v>
      </c>
      <c r="E22" s="57">
        <v>306.9</v>
      </c>
      <c r="F22" s="58">
        <f t="shared" si="0"/>
        <v>-3.7145650048875782</v>
      </c>
      <c r="G22" s="57">
        <v>-16.7</v>
      </c>
      <c r="H22" s="57">
        <v>3.2</v>
      </c>
    </row>
    <row r="23" spans="1:8" ht="12.75">
      <c r="A23" s="54">
        <v>20</v>
      </c>
      <c r="B23" s="59" t="s">
        <v>173</v>
      </c>
      <c r="C23" s="56" t="s">
        <v>76</v>
      </c>
      <c r="D23" s="64">
        <v>184.5</v>
      </c>
      <c r="E23" s="64">
        <v>261.9</v>
      </c>
      <c r="F23" s="65">
        <f t="shared" si="0"/>
        <v>-29.55326460481099</v>
      </c>
      <c r="G23" s="64">
        <v>2.8</v>
      </c>
      <c r="H23" s="64">
        <v>12.1</v>
      </c>
    </row>
    <row r="24" spans="1:8" ht="12.75">
      <c r="A24" s="48"/>
      <c r="B24" s="49"/>
      <c r="C24" s="49"/>
      <c r="D24" s="49"/>
      <c r="E24" s="49"/>
      <c r="F24" s="49"/>
      <c r="G24" s="49"/>
      <c r="H24" s="49"/>
    </row>
    <row r="25" spans="1:8" ht="16.5" customHeight="1">
      <c r="A25" s="49"/>
      <c r="B25" s="1" t="s">
        <v>174</v>
      </c>
      <c r="C25" s="49"/>
      <c r="D25" s="49"/>
      <c r="E25" s="49"/>
      <c r="F25" s="49"/>
      <c r="G25" s="49"/>
      <c r="H25" s="49"/>
    </row>
    <row r="26" ht="16.5" customHeight="1"/>
  </sheetData>
  <sheetProtection/>
  <mergeCells count="6">
    <mergeCell ref="F2:F3"/>
    <mergeCell ref="G2:H2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3"/>
  <sheetViews>
    <sheetView zoomScalePageLayoutView="0" workbookViewId="0" topLeftCell="A4">
      <selection activeCell="J6" sqref="J6"/>
    </sheetView>
  </sheetViews>
  <sheetFormatPr defaultColWidth="9.140625" defaultRowHeight="12.75"/>
  <cols>
    <col min="1" max="1" width="5.28125" style="1" customWidth="1"/>
    <col min="2" max="2" width="54.57421875" style="1" customWidth="1"/>
    <col min="3" max="3" width="33.8515625" style="1" customWidth="1"/>
    <col min="4" max="4" width="25.7109375" style="25" customWidth="1"/>
    <col min="5" max="5" width="12.421875" style="26" customWidth="1"/>
    <col min="6" max="6" width="11.28125" style="26" customWidth="1"/>
    <col min="7" max="7" width="14.57421875" style="27" customWidth="1"/>
    <col min="8" max="8" width="16.00390625" style="27" customWidth="1"/>
    <col min="9" max="9" width="15.8515625" style="26" customWidth="1"/>
    <col min="10" max="11" width="16.00390625" style="26" customWidth="1"/>
    <col min="12" max="13" width="20.28125" style="23" customWidth="1"/>
    <col min="14" max="14" width="18.57421875" style="23" customWidth="1"/>
    <col min="15" max="15" width="18.00390625" style="23" customWidth="1"/>
    <col min="16" max="16" width="13.140625" style="23" customWidth="1"/>
    <col min="17" max="17" width="13.421875" style="23" customWidth="1"/>
    <col min="18" max="18" width="13.7109375" style="23" customWidth="1"/>
    <col min="19" max="19" width="12.57421875" style="23" customWidth="1"/>
    <col min="20" max="20" width="16.57421875" style="23" customWidth="1"/>
    <col min="21" max="21" width="14.7109375" style="23" customWidth="1"/>
    <col min="22" max="23" width="15.00390625" style="23" customWidth="1"/>
    <col min="24" max="24" width="13.28125" style="23" customWidth="1"/>
    <col min="25" max="25" width="14.7109375" style="23" customWidth="1"/>
    <col min="26" max="26" width="15.421875" style="23" customWidth="1"/>
    <col min="27" max="27" width="14.00390625" style="23" customWidth="1"/>
    <col min="28" max="16384" width="9.140625" style="1" customWidth="1"/>
  </cols>
  <sheetData>
    <row r="1" spans="1:27" ht="63.75" customHeight="1">
      <c r="A1" s="36" t="s">
        <v>0</v>
      </c>
      <c r="B1" s="38" t="s">
        <v>1</v>
      </c>
      <c r="C1" s="38" t="s">
        <v>2</v>
      </c>
      <c r="D1" s="38" t="s">
        <v>3</v>
      </c>
      <c r="E1" s="34" t="s">
        <v>4</v>
      </c>
      <c r="F1" s="40" t="s">
        <v>5</v>
      </c>
      <c r="G1" s="31" t="s">
        <v>6</v>
      </c>
      <c r="H1" s="31" t="s">
        <v>7</v>
      </c>
      <c r="I1" s="32" t="s">
        <v>8</v>
      </c>
      <c r="J1" s="34" t="s">
        <v>9</v>
      </c>
      <c r="K1" s="34" t="s">
        <v>10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37"/>
      <c r="B2" s="39"/>
      <c r="C2" s="39"/>
      <c r="D2" s="39"/>
      <c r="E2" s="35"/>
      <c r="F2" s="41"/>
      <c r="G2" s="31"/>
      <c r="H2" s="31"/>
      <c r="I2" s="33"/>
      <c r="J2" s="35"/>
      <c r="K2" s="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7.5">
      <c r="A3" s="2">
        <v>1</v>
      </c>
      <c r="B3" s="2" t="s">
        <v>11</v>
      </c>
      <c r="C3" s="2" t="s">
        <v>12</v>
      </c>
      <c r="D3" s="2" t="s">
        <v>13</v>
      </c>
      <c r="E3" s="3">
        <v>100846.5</v>
      </c>
      <c r="F3" s="4">
        <v>124203.7</v>
      </c>
      <c r="G3" s="3">
        <f aca="true" t="shared" si="0" ref="G3:G66">((E3-F3)/F3)*100</f>
        <v>-18.80555893262439</v>
      </c>
      <c r="H3" s="3">
        <v>-6560.5</v>
      </c>
      <c r="I3" s="5">
        <v>2723.7</v>
      </c>
      <c r="J3" s="3">
        <v>-3106.3</v>
      </c>
      <c r="K3" s="3">
        <v>5229.5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2">
        <v>2</v>
      </c>
      <c r="B4" s="2" t="s">
        <v>14</v>
      </c>
      <c r="C4" s="2"/>
      <c r="D4" s="6" t="s">
        <v>15</v>
      </c>
      <c r="E4" s="3">
        <v>23124.6</v>
      </c>
      <c r="F4" s="4">
        <v>16961.5</v>
      </c>
      <c r="G4" s="3">
        <f t="shared" si="0"/>
        <v>36.33581935559943</v>
      </c>
      <c r="H4" s="3">
        <v>300.7</v>
      </c>
      <c r="I4" s="5">
        <v>56.9</v>
      </c>
      <c r="J4" s="3">
        <v>792.5</v>
      </c>
      <c r="K4" s="3">
        <v>566.3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3.75">
      <c r="A5" s="2">
        <v>3</v>
      </c>
      <c r="B5" s="2" t="s">
        <v>16</v>
      </c>
      <c r="C5" s="2" t="s">
        <v>17</v>
      </c>
      <c r="D5" s="2" t="s">
        <v>18</v>
      </c>
      <c r="E5" s="3">
        <v>22481.9</v>
      </c>
      <c r="F5" s="4">
        <v>14865.4</v>
      </c>
      <c r="G5" s="3">
        <f t="shared" si="0"/>
        <v>51.23642821585697</v>
      </c>
      <c r="H5" s="3">
        <v>1640.2</v>
      </c>
      <c r="I5" s="5">
        <v>607.6</v>
      </c>
      <c r="J5" s="3">
        <v>2263.8</v>
      </c>
      <c r="K5" s="3">
        <v>2598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76.5">
      <c r="A6" s="2">
        <v>4</v>
      </c>
      <c r="B6" s="2" t="s">
        <v>19</v>
      </c>
      <c r="C6" s="2" t="s">
        <v>20</v>
      </c>
      <c r="D6" s="6" t="s">
        <v>15</v>
      </c>
      <c r="E6" s="3">
        <v>21984.8</v>
      </c>
      <c r="F6" s="4">
        <v>13352.5</v>
      </c>
      <c r="G6" s="3">
        <f t="shared" si="0"/>
        <v>64.64931660737689</v>
      </c>
      <c r="H6" s="3">
        <v>51.4</v>
      </c>
      <c r="I6" s="5">
        <v>93.8</v>
      </c>
      <c r="J6" s="3">
        <v>371.7</v>
      </c>
      <c r="K6" s="3">
        <v>460.9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14.75">
      <c r="A7" s="2">
        <v>5</v>
      </c>
      <c r="B7" s="2" t="s">
        <v>21</v>
      </c>
      <c r="C7" s="2" t="s">
        <v>22</v>
      </c>
      <c r="D7" s="2" t="s">
        <v>18</v>
      </c>
      <c r="E7" s="3">
        <v>17870.7</v>
      </c>
      <c r="F7" s="4">
        <v>12678.7</v>
      </c>
      <c r="G7" s="3">
        <f t="shared" si="0"/>
        <v>40.95057064210053</v>
      </c>
      <c r="H7" s="3">
        <v>225</v>
      </c>
      <c r="I7" s="5">
        <v>261.7</v>
      </c>
      <c r="J7" s="3">
        <v>670.4</v>
      </c>
      <c r="K7" s="3">
        <v>612.3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2">
        <v>6</v>
      </c>
      <c r="B8" s="2" t="s">
        <v>23</v>
      </c>
      <c r="C8" s="2"/>
      <c r="D8" s="2" t="s">
        <v>13</v>
      </c>
      <c r="E8" s="7">
        <v>16659.3</v>
      </c>
      <c r="F8" s="4">
        <v>10675.1</v>
      </c>
      <c r="G8" s="3">
        <f t="shared" si="0"/>
        <v>56.0575544959766</v>
      </c>
      <c r="H8" s="3">
        <v>1190.5</v>
      </c>
      <c r="I8" s="5">
        <v>679.5</v>
      </c>
      <c r="J8" s="3">
        <v>3620.4</v>
      </c>
      <c r="K8" s="3">
        <v>2281.1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8.25">
      <c r="A9" s="2">
        <v>7</v>
      </c>
      <c r="B9" s="2" t="s">
        <v>24</v>
      </c>
      <c r="C9" s="2" t="s">
        <v>25</v>
      </c>
      <c r="D9" s="2" t="s">
        <v>26</v>
      </c>
      <c r="E9" s="3">
        <v>16615.2</v>
      </c>
      <c r="F9" s="4">
        <v>31891.6</v>
      </c>
      <c r="G9" s="3">
        <f t="shared" si="0"/>
        <v>-47.90101468725306</v>
      </c>
      <c r="H9" s="3">
        <v>-1185.2</v>
      </c>
      <c r="I9" s="5">
        <v>20.5</v>
      </c>
      <c r="J9" s="3">
        <v>-347.2</v>
      </c>
      <c r="K9" s="3">
        <v>1517.2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>
      <c r="A10" s="2">
        <v>8</v>
      </c>
      <c r="B10" s="2" t="s">
        <v>27</v>
      </c>
      <c r="C10" s="2" t="s">
        <v>28</v>
      </c>
      <c r="D10" s="2" t="s">
        <v>13</v>
      </c>
      <c r="E10" s="3">
        <v>15532.3</v>
      </c>
      <c r="F10" s="4">
        <v>14588.9</v>
      </c>
      <c r="G10" s="3">
        <f t="shared" si="0"/>
        <v>6.46656019302346</v>
      </c>
      <c r="H10" s="3">
        <v>83.6</v>
      </c>
      <c r="I10" s="5">
        <v>96.4</v>
      </c>
      <c r="J10" s="3">
        <v>364.3</v>
      </c>
      <c r="K10" s="3">
        <v>476.8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2">
        <v>9</v>
      </c>
      <c r="B11" s="2" t="s">
        <v>29</v>
      </c>
      <c r="C11" s="2"/>
      <c r="D11" s="2" t="s">
        <v>13</v>
      </c>
      <c r="E11" s="3">
        <v>15468.3</v>
      </c>
      <c r="F11" s="4">
        <v>13668.8</v>
      </c>
      <c r="G11" s="3">
        <f t="shared" si="0"/>
        <v>13.165018143509307</v>
      </c>
      <c r="H11" s="3">
        <v>121.1</v>
      </c>
      <c r="I11" s="5">
        <v>140.6</v>
      </c>
      <c r="J11" s="3">
        <v>1108.1</v>
      </c>
      <c r="K11" s="3">
        <v>422.6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13" s="47" customFormat="1" ht="12.75">
      <c r="A12" s="42">
        <v>10</v>
      </c>
      <c r="B12" s="42" t="s">
        <v>30</v>
      </c>
      <c r="C12" s="42"/>
      <c r="D12" s="42" t="s">
        <v>31</v>
      </c>
      <c r="E12" s="43">
        <v>15387.8</v>
      </c>
      <c r="F12" s="44">
        <v>11936.8</v>
      </c>
      <c r="G12" s="43">
        <f t="shared" si="0"/>
        <v>28.910595804570743</v>
      </c>
      <c r="H12" s="43">
        <v>121.9</v>
      </c>
      <c r="I12" s="45">
        <v>53.7</v>
      </c>
      <c r="J12" s="43">
        <v>503.8</v>
      </c>
      <c r="K12" s="43">
        <v>294.5</v>
      </c>
      <c r="L12" s="46"/>
      <c r="M12" s="46"/>
    </row>
    <row r="13" spans="1:27" ht="12.75">
      <c r="A13" s="2">
        <v>11</v>
      </c>
      <c r="B13" s="2" t="s">
        <v>32</v>
      </c>
      <c r="C13" s="2" t="s">
        <v>33</v>
      </c>
      <c r="D13" s="2" t="s">
        <v>13</v>
      </c>
      <c r="E13" s="3">
        <v>12880.9</v>
      </c>
      <c r="F13" s="4">
        <v>12341.9</v>
      </c>
      <c r="G13" s="3">
        <f t="shared" si="0"/>
        <v>4.367236811187905</v>
      </c>
      <c r="H13" s="3">
        <v>11.3</v>
      </c>
      <c r="I13" s="5">
        <v>-5.3</v>
      </c>
      <c r="J13" s="3">
        <v>724.8</v>
      </c>
      <c r="K13" s="3">
        <v>555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2.75">
      <c r="A14" s="2">
        <v>12</v>
      </c>
      <c r="B14" s="2" t="s">
        <v>34</v>
      </c>
      <c r="C14" s="2" t="s">
        <v>35</v>
      </c>
      <c r="D14" s="2" t="s">
        <v>13</v>
      </c>
      <c r="E14" s="3">
        <v>12701.9</v>
      </c>
      <c r="F14" s="4">
        <v>8265.1</v>
      </c>
      <c r="G14" s="3">
        <f t="shared" si="0"/>
        <v>53.681141184014706</v>
      </c>
      <c r="H14" s="3">
        <v>155.2</v>
      </c>
      <c r="I14" s="5">
        <v>119.2</v>
      </c>
      <c r="J14" s="3">
        <v>105.7</v>
      </c>
      <c r="K14" s="3">
        <v>56.7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51">
      <c r="A15" s="2">
        <v>13</v>
      </c>
      <c r="B15" s="6" t="s">
        <v>36</v>
      </c>
      <c r="C15" s="8" t="s">
        <v>37</v>
      </c>
      <c r="D15" s="6" t="s">
        <v>38</v>
      </c>
      <c r="E15" s="3">
        <v>10829.2</v>
      </c>
      <c r="F15" s="4">
        <v>7194</v>
      </c>
      <c r="G15" s="3">
        <f t="shared" si="0"/>
        <v>50.53099805393384</v>
      </c>
      <c r="H15" s="3">
        <v>-76.4</v>
      </c>
      <c r="I15" s="5">
        <v>137.2</v>
      </c>
      <c r="J15" s="3">
        <v>394.6</v>
      </c>
      <c r="K15" s="3">
        <v>619.3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.75">
      <c r="A16" s="2">
        <v>14</v>
      </c>
      <c r="B16" s="2" t="s">
        <v>39</v>
      </c>
      <c r="C16" s="2"/>
      <c r="D16" s="2" t="s">
        <v>13</v>
      </c>
      <c r="E16" s="3">
        <v>10459.9</v>
      </c>
      <c r="F16" s="4">
        <v>6112.1</v>
      </c>
      <c r="G16" s="3">
        <f t="shared" si="0"/>
        <v>71.13430735753667</v>
      </c>
      <c r="H16" s="3">
        <v>463.7</v>
      </c>
      <c r="I16" s="5">
        <v>169.7</v>
      </c>
      <c r="J16" s="3">
        <v>1036.5</v>
      </c>
      <c r="K16" s="3">
        <v>371.5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5.5">
      <c r="A17" s="2">
        <v>15</v>
      </c>
      <c r="B17" s="2" t="s">
        <v>40</v>
      </c>
      <c r="C17" s="2" t="s">
        <v>41</v>
      </c>
      <c r="D17" s="6" t="s">
        <v>42</v>
      </c>
      <c r="E17" s="3">
        <v>8490</v>
      </c>
      <c r="F17" s="4">
        <v>5278.3</v>
      </c>
      <c r="G17" s="3">
        <f t="shared" si="0"/>
        <v>60.84724248337532</v>
      </c>
      <c r="H17" s="9">
        <v>74</v>
      </c>
      <c r="I17" s="3">
        <v>-18.8</v>
      </c>
      <c r="J17" s="3">
        <v>306.5</v>
      </c>
      <c r="K17" s="3">
        <v>246.1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8.25">
      <c r="A18" s="2">
        <v>16</v>
      </c>
      <c r="B18" s="2" t="s">
        <v>43</v>
      </c>
      <c r="C18" s="2" t="s">
        <v>44</v>
      </c>
      <c r="D18" s="2" t="s">
        <v>13</v>
      </c>
      <c r="E18" s="3">
        <v>8331.9</v>
      </c>
      <c r="F18" s="4">
        <v>9699.5</v>
      </c>
      <c r="G18" s="3">
        <f t="shared" si="0"/>
        <v>-14.099695860611375</v>
      </c>
      <c r="H18" s="3">
        <v>131.3</v>
      </c>
      <c r="I18" s="5">
        <v>166.1</v>
      </c>
      <c r="J18" s="3">
        <v>960.1999999999999</v>
      </c>
      <c r="K18" s="3">
        <v>968.4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5.5">
      <c r="A19" s="2">
        <v>17</v>
      </c>
      <c r="B19" s="2" t="s">
        <v>45</v>
      </c>
      <c r="C19" s="2" t="s">
        <v>46</v>
      </c>
      <c r="D19" s="6" t="s">
        <v>15</v>
      </c>
      <c r="E19" s="3">
        <v>8055.4</v>
      </c>
      <c r="F19" s="4">
        <v>5456.1</v>
      </c>
      <c r="G19" s="3">
        <f t="shared" si="0"/>
        <v>47.6402558604131</v>
      </c>
      <c r="H19" s="3">
        <v>177.5</v>
      </c>
      <c r="I19" s="5">
        <v>99.5</v>
      </c>
      <c r="J19" s="3">
        <v>286.1</v>
      </c>
      <c r="K19" s="3" t="s">
        <v>47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5.5">
      <c r="A20" s="2">
        <v>18</v>
      </c>
      <c r="B20" s="2" t="s">
        <v>48</v>
      </c>
      <c r="C20" s="2"/>
      <c r="D20" s="2" t="s">
        <v>13</v>
      </c>
      <c r="E20" s="3">
        <v>6985.7</v>
      </c>
      <c r="F20" s="4">
        <v>7299.8</v>
      </c>
      <c r="G20" s="3">
        <f t="shared" si="0"/>
        <v>-4.302857612537335</v>
      </c>
      <c r="H20" s="3">
        <v>38.3</v>
      </c>
      <c r="I20" s="5">
        <v>79</v>
      </c>
      <c r="J20" s="3">
        <v>150.3</v>
      </c>
      <c r="K20" s="3">
        <v>278.5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2">
        <v>19</v>
      </c>
      <c r="B21" s="6" t="s">
        <v>49</v>
      </c>
      <c r="C21" s="6"/>
      <c r="D21" s="6" t="s">
        <v>15</v>
      </c>
      <c r="E21" s="3">
        <v>5901.1</v>
      </c>
      <c r="F21" s="4">
        <v>7847</v>
      </c>
      <c r="G21" s="3">
        <f t="shared" si="0"/>
        <v>-24.798011979100288</v>
      </c>
      <c r="H21" s="3">
        <v>518.3</v>
      </c>
      <c r="I21" s="5">
        <v>826.5</v>
      </c>
      <c r="J21" s="3">
        <v>1056.5</v>
      </c>
      <c r="K21" s="3">
        <v>1800.4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.75">
      <c r="A22" s="2">
        <v>20</v>
      </c>
      <c r="B22" s="6" t="s">
        <v>50</v>
      </c>
      <c r="C22" s="6"/>
      <c r="D22" s="6" t="s">
        <v>42</v>
      </c>
      <c r="E22" s="3">
        <v>5663.5</v>
      </c>
      <c r="F22" s="4">
        <v>4746.3</v>
      </c>
      <c r="G22" s="3">
        <f t="shared" si="0"/>
        <v>19.324526473252845</v>
      </c>
      <c r="H22" s="3">
        <v>21.4</v>
      </c>
      <c r="I22" s="5">
        <v>0.7</v>
      </c>
      <c r="J22" s="3">
        <v>153.3</v>
      </c>
      <c r="K22" s="3">
        <v>84.1</v>
      </c>
      <c r="L22" s="26"/>
      <c r="M22" s="2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7" customHeight="1">
      <c r="A23" s="2">
        <v>21</v>
      </c>
      <c r="B23" s="6" t="s">
        <v>51</v>
      </c>
      <c r="C23" s="6"/>
      <c r="D23" s="2" t="s">
        <v>13</v>
      </c>
      <c r="E23" s="3">
        <v>5362.7</v>
      </c>
      <c r="F23" s="4">
        <v>4165.3</v>
      </c>
      <c r="G23" s="3">
        <f t="shared" si="0"/>
        <v>28.74702902552036</v>
      </c>
      <c r="H23" s="3">
        <v>274.4</v>
      </c>
      <c r="I23" s="5">
        <v>247.6</v>
      </c>
      <c r="J23" s="3">
        <v>582.4</v>
      </c>
      <c r="K23" s="3">
        <v>627.6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2.25" customHeight="1">
      <c r="A24" s="2">
        <v>22</v>
      </c>
      <c r="B24" s="6" t="s">
        <v>52</v>
      </c>
      <c r="C24" s="6" t="s">
        <v>53</v>
      </c>
      <c r="D24" s="2" t="s">
        <v>13</v>
      </c>
      <c r="E24" s="3">
        <v>4840.2</v>
      </c>
      <c r="F24" s="4">
        <v>6738.7</v>
      </c>
      <c r="G24" s="3">
        <f t="shared" si="0"/>
        <v>-28.17308976508822</v>
      </c>
      <c r="H24" s="3">
        <v>26</v>
      </c>
      <c r="I24" s="5">
        <v>22.9</v>
      </c>
      <c r="J24" s="3">
        <v>53.4</v>
      </c>
      <c r="K24" s="3">
        <v>11.6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2">
        <v>23</v>
      </c>
      <c r="B25" s="6" t="s">
        <v>54</v>
      </c>
      <c r="C25" s="6"/>
      <c r="D25" s="6" t="s">
        <v>42</v>
      </c>
      <c r="E25" s="3">
        <v>4298.8</v>
      </c>
      <c r="F25" s="4">
        <v>5483.2</v>
      </c>
      <c r="G25" s="3">
        <f t="shared" si="0"/>
        <v>-21.60052524073533</v>
      </c>
      <c r="H25" s="3">
        <v>-59</v>
      </c>
      <c r="I25" s="5">
        <v>9</v>
      </c>
      <c r="J25" s="3">
        <v>713.2</v>
      </c>
      <c r="K25" s="3">
        <v>718.4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2">
        <v>24</v>
      </c>
      <c r="B26" s="6" t="s">
        <v>55</v>
      </c>
      <c r="C26" s="6" t="s">
        <v>56</v>
      </c>
      <c r="D26" s="6" t="s">
        <v>15</v>
      </c>
      <c r="E26" s="3">
        <v>4291</v>
      </c>
      <c r="F26" s="4">
        <v>3810.9</v>
      </c>
      <c r="G26" s="3">
        <f t="shared" si="0"/>
        <v>12.59807394578708</v>
      </c>
      <c r="H26" s="3">
        <v>260.7</v>
      </c>
      <c r="I26" s="5">
        <v>207.3</v>
      </c>
      <c r="J26" s="3">
        <v>614.3</v>
      </c>
      <c r="K26" s="3">
        <v>632.5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2">
        <v>25</v>
      </c>
      <c r="B27" s="6" t="s">
        <v>57</v>
      </c>
      <c r="C27" s="6"/>
      <c r="D27" s="10" t="s">
        <v>58</v>
      </c>
      <c r="E27" s="3">
        <v>4274.3</v>
      </c>
      <c r="F27" s="4">
        <v>7199.3</v>
      </c>
      <c r="G27" s="3">
        <f t="shared" si="0"/>
        <v>-40.62895003680913</v>
      </c>
      <c r="H27" s="3">
        <v>45.9</v>
      </c>
      <c r="I27" s="5">
        <v>140.2</v>
      </c>
      <c r="J27" s="3">
        <v>431.1</v>
      </c>
      <c r="K27" s="3">
        <v>573.2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2">
        <v>26</v>
      </c>
      <c r="B28" s="6" t="s">
        <v>59</v>
      </c>
      <c r="C28" s="6"/>
      <c r="D28" s="6" t="s">
        <v>15</v>
      </c>
      <c r="E28" s="3">
        <v>4268.8</v>
      </c>
      <c r="F28" s="4">
        <v>2727.3</v>
      </c>
      <c r="G28" s="3">
        <f t="shared" si="0"/>
        <v>56.521101455652115</v>
      </c>
      <c r="H28" s="3">
        <v>77.8</v>
      </c>
      <c r="I28" s="5">
        <v>45.4</v>
      </c>
      <c r="J28" s="3">
        <v>297</v>
      </c>
      <c r="K28" s="3">
        <v>165.5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8.25" customHeight="1">
      <c r="A29" s="2">
        <v>27</v>
      </c>
      <c r="B29" s="6" t="s">
        <v>60</v>
      </c>
      <c r="C29" s="6"/>
      <c r="D29" s="2" t="s">
        <v>13</v>
      </c>
      <c r="E29" s="3">
        <v>4087.4</v>
      </c>
      <c r="F29" s="4">
        <v>7273.9</v>
      </c>
      <c r="G29" s="3">
        <f t="shared" si="0"/>
        <v>-43.807311071089785</v>
      </c>
      <c r="H29" s="3">
        <v>5.4</v>
      </c>
      <c r="I29" s="5">
        <v>47.1</v>
      </c>
      <c r="J29" s="3">
        <v>400.6</v>
      </c>
      <c r="K29" s="3">
        <v>165.8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5.5">
      <c r="A30" s="2">
        <v>28</v>
      </c>
      <c r="B30" s="2" t="s">
        <v>61</v>
      </c>
      <c r="C30" s="2" t="s">
        <v>62</v>
      </c>
      <c r="D30" s="2" t="s">
        <v>18</v>
      </c>
      <c r="E30" s="3">
        <v>4087.3</v>
      </c>
      <c r="F30" s="4">
        <v>4151.9</v>
      </c>
      <c r="G30" s="3">
        <f t="shared" si="0"/>
        <v>-1.5559141597822554</v>
      </c>
      <c r="H30" s="3">
        <v>26.3</v>
      </c>
      <c r="I30" s="5">
        <v>119.1</v>
      </c>
      <c r="J30" s="3">
        <v>233.3</v>
      </c>
      <c r="K30" s="3">
        <v>319.7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51">
      <c r="A31" s="2">
        <v>29</v>
      </c>
      <c r="B31" s="6" t="s">
        <v>63</v>
      </c>
      <c r="C31" s="6" t="s">
        <v>64</v>
      </c>
      <c r="D31" s="6" t="s">
        <v>65</v>
      </c>
      <c r="E31" s="3">
        <v>3670.1</v>
      </c>
      <c r="F31" s="4">
        <v>4076.3</v>
      </c>
      <c r="G31" s="3">
        <f t="shared" si="0"/>
        <v>-9.964919166891551</v>
      </c>
      <c r="H31" s="3">
        <v>80.3</v>
      </c>
      <c r="I31" s="5">
        <v>87.7</v>
      </c>
      <c r="J31" s="3">
        <v>353.5</v>
      </c>
      <c r="K31" s="3">
        <v>231.9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2">
        <v>30</v>
      </c>
      <c r="B32" s="6" t="s">
        <v>66</v>
      </c>
      <c r="C32" s="6"/>
      <c r="D32" s="2" t="s">
        <v>13</v>
      </c>
      <c r="E32" s="3">
        <v>3608.7</v>
      </c>
      <c r="F32" s="4">
        <v>1232.1</v>
      </c>
      <c r="G32" s="3">
        <f t="shared" si="0"/>
        <v>192.89018748478207</v>
      </c>
      <c r="H32" s="3">
        <v>15.4</v>
      </c>
      <c r="I32" s="5">
        <v>14.6</v>
      </c>
      <c r="J32" s="3">
        <v>35.7</v>
      </c>
      <c r="K32" s="3">
        <v>49.7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2">
        <v>31</v>
      </c>
      <c r="B33" s="6" t="s">
        <v>67</v>
      </c>
      <c r="C33" s="6"/>
      <c r="D33" s="2" t="s">
        <v>13</v>
      </c>
      <c r="E33" s="3">
        <v>3573.3</v>
      </c>
      <c r="F33" s="4">
        <v>5619.3</v>
      </c>
      <c r="G33" s="3">
        <f t="shared" si="0"/>
        <v>-36.410229032085844</v>
      </c>
      <c r="H33" s="3">
        <v>18.6</v>
      </c>
      <c r="I33" s="5">
        <v>242.8</v>
      </c>
      <c r="J33" s="3">
        <v>39.2</v>
      </c>
      <c r="K33" s="3">
        <v>327.6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2">
        <v>32</v>
      </c>
      <c r="B34" s="2" t="s">
        <v>68</v>
      </c>
      <c r="C34" s="2"/>
      <c r="D34" s="2" t="s">
        <v>13</v>
      </c>
      <c r="E34" s="3">
        <v>3443.5</v>
      </c>
      <c r="F34" s="4">
        <v>2152.9</v>
      </c>
      <c r="G34" s="3">
        <f t="shared" si="0"/>
        <v>59.9470481675879</v>
      </c>
      <c r="H34" s="3">
        <v>10</v>
      </c>
      <c r="I34" s="5">
        <v>10.6</v>
      </c>
      <c r="J34" s="3">
        <v>2.7</v>
      </c>
      <c r="K34" s="3">
        <v>10.7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2">
        <v>33</v>
      </c>
      <c r="B35" s="2" t="s">
        <v>69</v>
      </c>
      <c r="C35" s="2"/>
      <c r="D35" s="2" t="s">
        <v>13</v>
      </c>
      <c r="E35" s="3">
        <v>3375.3</v>
      </c>
      <c r="F35" s="4">
        <v>9529.2</v>
      </c>
      <c r="G35" s="3">
        <f t="shared" si="0"/>
        <v>-64.57939806069764</v>
      </c>
      <c r="H35" s="3">
        <v>3.3</v>
      </c>
      <c r="I35" s="5">
        <v>1.9</v>
      </c>
      <c r="J35" s="3">
        <v>43</v>
      </c>
      <c r="K35" s="3">
        <v>20.8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2">
        <v>34</v>
      </c>
      <c r="B36" s="6" t="s">
        <v>70</v>
      </c>
      <c r="C36" s="6"/>
      <c r="D36" s="2" t="s">
        <v>13</v>
      </c>
      <c r="E36" s="3">
        <v>3311.8</v>
      </c>
      <c r="F36" s="4">
        <v>2547.7</v>
      </c>
      <c r="G36" s="3">
        <f t="shared" si="0"/>
        <v>29.991757271264298</v>
      </c>
      <c r="H36" s="3">
        <v>139.7</v>
      </c>
      <c r="I36" s="5">
        <v>150.4</v>
      </c>
      <c r="J36" s="3">
        <v>182.5</v>
      </c>
      <c r="K36" s="3">
        <v>231.9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2">
        <v>35</v>
      </c>
      <c r="B37" s="6" t="s">
        <v>71</v>
      </c>
      <c r="C37" s="6"/>
      <c r="D37" s="2" t="s">
        <v>13</v>
      </c>
      <c r="E37" s="3">
        <v>3269.1</v>
      </c>
      <c r="F37" s="4">
        <v>3268.3</v>
      </c>
      <c r="G37" s="3">
        <f t="shared" si="0"/>
        <v>0.0244775571397891</v>
      </c>
      <c r="H37" s="3">
        <v>94.3</v>
      </c>
      <c r="I37" s="5">
        <v>116</v>
      </c>
      <c r="J37" s="3">
        <v>219</v>
      </c>
      <c r="K37" s="3">
        <v>230.2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2">
        <v>36</v>
      </c>
      <c r="B38" s="6" t="s">
        <v>72</v>
      </c>
      <c r="C38" s="6" t="s">
        <v>73</v>
      </c>
      <c r="D38" s="6" t="s">
        <v>15</v>
      </c>
      <c r="E38" s="3">
        <v>3223.9</v>
      </c>
      <c r="F38" s="4">
        <v>2922.8</v>
      </c>
      <c r="G38" s="3">
        <f t="shared" si="0"/>
        <v>10.301765430409194</v>
      </c>
      <c r="H38" s="3">
        <v>-76.5</v>
      </c>
      <c r="I38" s="5">
        <v>-105.8</v>
      </c>
      <c r="J38" s="3">
        <v>769.7</v>
      </c>
      <c r="K38" s="3">
        <v>424.5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2">
        <v>37</v>
      </c>
      <c r="B39" s="2" t="s">
        <v>74</v>
      </c>
      <c r="C39" s="2"/>
      <c r="D39" s="6" t="s">
        <v>15</v>
      </c>
      <c r="E39" s="3">
        <v>3071.8</v>
      </c>
      <c r="F39" s="4">
        <v>1079.1</v>
      </c>
      <c r="G39" s="3">
        <f t="shared" si="0"/>
        <v>184.66314521360397</v>
      </c>
      <c r="H39" s="3">
        <v>0.7</v>
      </c>
      <c r="I39" s="5">
        <v>6.4</v>
      </c>
      <c r="J39" s="3">
        <v>79.7</v>
      </c>
      <c r="K39" s="3">
        <v>56.3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2">
        <v>38</v>
      </c>
      <c r="B40" s="2" t="s">
        <v>75</v>
      </c>
      <c r="C40" s="2"/>
      <c r="D40" s="6" t="s">
        <v>76</v>
      </c>
      <c r="E40" s="3">
        <v>2932.6</v>
      </c>
      <c r="F40" s="4">
        <v>2965</v>
      </c>
      <c r="G40" s="3">
        <f t="shared" si="0"/>
        <v>-1.0927487352445224</v>
      </c>
      <c r="H40" s="3">
        <v>257.2</v>
      </c>
      <c r="I40" s="5">
        <v>318.3</v>
      </c>
      <c r="J40" s="3">
        <v>365.8</v>
      </c>
      <c r="K40" s="3">
        <v>406.5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2">
        <v>39</v>
      </c>
      <c r="B41" s="6" t="s">
        <v>77</v>
      </c>
      <c r="C41" s="6"/>
      <c r="D41" s="6" t="s">
        <v>42</v>
      </c>
      <c r="E41" s="3">
        <v>2852.3</v>
      </c>
      <c r="F41" s="4">
        <v>3124</v>
      </c>
      <c r="G41" s="3">
        <f t="shared" si="0"/>
        <v>-8.697183098591543</v>
      </c>
      <c r="H41" s="3">
        <v>22.9</v>
      </c>
      <c r="I41" s="5">
        <v>12.3</v>
      </c>
      <c r="J41" s="3">
        <v>363.9</v>
      </c>
      <c r="K41" s="3">
        <v>335.5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2">
        <v>40</v>
      </c>
      <c r="B42" s="6" t="s">
        <v>78</v>
      </c>
      <c r="C42" s="6"/>
      <c r="D42" s="2" t="s">
        <v>13</v>
      </c>
      <c r="E42" s="3">
        <v>2806.9</v>
      </c>
      <c r="F42" s="4">
        <v>2287.1</v>
      </c>
      <c r="G42" s="3">
        <f t="shared" si="0"/>
        <v>22.727471470421065</v>
      </c>
      <c r="H42" s="3">
        <v>3.9</v>
      </c>
      <c r="I42" s="5">
        <v>-4.1</v>
      </c>
      <c r="J42" s="3">
        <v>133.5</v>
      </c>
      <c r="K42" s="3">
        <v>112.2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2">
        <v>41</v>
      </c>
      <c r="B43" s="6" t="s">
        <v>79</v>
      </c>
      <c r="C43" s="6"/>
      <c r="D43" s="2" t="s">
        <v>13</v>
      </c>
      <c r="E43" s="3">
        <v>2799</v>
      </c>
      <c r="F43" s="4">
        <v>4683.1</v>
      </c>
      <c r="G43" s="3">
        <f t="shared" si="0"/>
        <v>-40.231897674617244</v>
      </c>
      <c r="H43" s="3">
        <v>2.4</v>
      </c>
      <c r="I43" s="5">
        <v>115.8</v>
      </c>
      <c r="J43" s="3">
        <v>236.3</v>
      </c>
      <c r="K43" s="3">
        <v>375.6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2">
        <v>42</v>
      </c>
      <c r="B44" s="2" t="s">
        <v>80</v>
      </c>
      <c r="C44" s="2"/>
      <c r="D44" s="2" t="s">
        <v>76</v>
      </c>
      <c r="E44" s="3">
        <v>2706</v>
      </c>
      <c r="F44" s="4">
        <v>2179.9</v>
      </c>
      <c r="G44" s="3">
        <f t="shared" si="0"/>
        <v>24.134134593329964</v>
      </c>
      <c r="H44" s="3">
        <v>17</v>
      </c>
      <c r="I44" s="5">
        <v>-25.5</v>
      </c>
      <c r="J44" s="3">
        <v>157.4</v>
      </c>
      <c r="K44" s="3">
        <v>178.4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2">
        <v>43</v>
      </c>
      <c r="B45" s="6" t="s">
        <v>81</v>
      </c>
      <c r="C45" s="6"/>
      <c r="D45" s="6" t="s">
        <v>82</v>
      </c>
      <c r="E45" s="3">
        <v>2597.3</v>
      </c>
      <c r="F45" s="4">
        <v>1436.7</v>
      </c>
      <c r="G45" s="3">
        <f t="shared" si="0"/>
        <v>80.78234843739125</v>
      </c>
      <c r="H45" s="3">
        <v>-63.2</v>
      </c>
      <c r="I45" s="5">
        <v>-386</v>
      </c>
      <c r="J45" s="3">
        <v>9</v>
      </c>
      <c r="K45" s="3" t="s">
        <v>47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2">
        <v>44</v>
      </c>
      <c r="B46" s="6" t="s">
        <v>83</v>
      </c>
      <c r="C46" s="6"/>
      <c r="D46" s="10" t="s">
        <v>58</v>
      </c>
      <c r="E46" s="3">
        <v>2580.8</v>
      </c>
      <c r="F46" s="4">
        <v>2566.1</v>
      </c>
      <c r="G46" s="3">
        <f t="shared" si="0"/>
        <v>0.5728537469311513</v>
      </c>
      <c r="H46" s="3">
        <v>124.2</v>
      </c>
      <c r="I46" s="5">
        <v>100.9</v>
      </c>
      <c r="J46" s="3">
        <v>223.9</v>
      </c>
      <c r="K46" s="3">
        <v>186.9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2">
        <v>45</v>
      </c>
      <c r="B47" s="2" t="s">
        <v>84</v>
      </c>
      <c r="C47" s="2"/>
      <c r="D47" s="2" t="s">
        <v>13</v>
      </c>
      <c r="E47" s="3">
        <v>2330.1</v>
      </c>
      <c r="F47" s="4">
        <v>3483.3</v>
      </c>
      <c r="G47" s="3">
        <f t="shared" si="0"/>
        <v>-33.10653690465938</v>
      </c>
      <c r="H47" s="3">
        <v>298.7</v>
      </c>
      <c r="I47" s="5">
        <v>484.7</v>
      </c>
      <c r="J47" s="3">
        <v>254.8</v>
      </c>
      <c r="K47" s="3">
        <v>489.1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2">
        <v>46</v>
      </c>
      <c r="B48" s="6" t="s">
        <v>85</v>
      </c>
      <c r="C48" s="6"/>
      <c r="D48" s="6" t="s">
        <v>76</v>
      </c>
      <c r="E48" s="3">
        <v>2293.4</v>
      </c>
      <c r="F48" s="4">
        <v>1644.5</v>
      </c>
      <c r="G48" s="3">
        <f t="shared" si="0"/>
        <v>39.45880206749772</v>
      </c>
      <c r="H48" s="3">
        <v>987.4</v>
      </c>
      <c r="I48" s="5">
        <v>-1186.4</v>
      </c>
      <c r="J48" s="3">
        <v>247.4</v>
      </c>
      <c r="K48" s="3">
        <v>124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2">
        <v>47</v>
      </c>
      <c r="B49" s="2" t="s">
        <v>86</v>
      </c>
      <c r="C49" s="2"/>
      <c r="D49" s="2" t="s">
        <v>13</v>
      </c>
      <c r="E49" s="3">
        <v>2191.4</v>
      </c>
      <c r="F49" s="4">
        <v>942.9</v>
      </c>
      <c r="G49" s="3">
        <f t="shared" si="0"/>
        <v>132.41064800084845</v>
      </c>
      <c r="H49" s="3">
        <v>229.9</v>
      </c>
      <c r="I49" s="5">
        <v>59.8</v>
      </c>
      <c r="J49" s="3">
        <v>206.2</v>
      </c>
      <c r="K49" s="3">
        <v>97.8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2">
        <v>48</v>
      </c>
      <c r="B50" s="6" t="s">
        <v>87</v>
      </c>
      <c r="C50" s="6"/>
      <c r="D50" s="2" t="s">
        <v>13</v>
      </c>
      <c r="E50" s="3">
        <v>2176.9</v>
      </c>
      <c r="F50" s="4">
        <v>6603.4</v>
      </c>
      <c r="G50" s="3">
        <f t="shared" si="0"/>
        <v>-67.03364933216223</v>
      </c>
      <c r="H50" s="3">
        <v>234.4</v>
      </c>
      <c r="I50" s="5">
        <v>678.9</v>
      </c>
      <c r="J50" s="3">
        <v>416.7</v>
      </c>
      <c r="K50" s="3">
        <v>868.5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2">
        <v>49</v>
      </c>
      <c r="B51" s="6" t="s">
        <v>88</v>
      </c>
      <c r="C51" s="6"/>
      <c r="D51" s="6" t="s">
        <v>15</v>
      </c>
      <c r="E51" s="3">
        <v>2107.6</v>
      </c>
      <c r="F51" s="4">
        <v>3408</v>
      </c>
      <c r="G51" s="3">
        <f t="shared" si="0"/>
        <v>-38.15727699530517</v>
      </c>
      <c r="H51" s="3">
        <v>3</v>
      </c>
      <c r="I51" s="5">
        <v>3.5</v>
      </c>
      <c r="J51" s="3">
        <v>129.8</v>
      </c>
      <c r="K51" s="3">
        <v>155.7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2">
        <v>50</v>
      </c>
      <c r="B52" s="6" t="s">
        <v>89</v>
      </c>
      <c r="C52" s="6"/>
      <c r="D52" s="2" t="s">
        <v>18</v>
      </c>
      <c r="E52" s="3">
        <v>2106.9</v>
      </c>
      <c r="F52" s="4">
        <v>4190</v>
      </c>
      <c r="G52" s="3">
        <f t="shared" si="0"/>
        <v>-49.71599045346062</v>
      </c>
      <c r="H52" s="3">
        <v>4.4</v>
      </c>
      <c r="I52" s="5">
        <v>3.4</v>
      </c>
      <c r="J52" s="3">
        <v>18.9</v>
      </c>
      <c r="K52" s="3">
        <v>6.5</v>
      </c>
      <c r="L52" s="26"/>
      <c r="M52" s="2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2">
        <v>51</v>
      </c>
      <c r="B53" s="6" t="s">
        <v>90</v>
      </c>
      <c r="C53" s="6"/>
      <c r="D53" s="6" t="s">
        <v>42</v>
      </c>
      <c r="E53" s="3">
        <v>2102.8</v>
      </c>
      <c r="F53" s="4">
        <v>1909.1</v>
      </c>
      <c r="G53" s="3">
        <f t="shared" si="0"/>
        <v>10.146142161227818</v>
      </c>
      <c r="H53" s="3">
        <v>28.4</v>
      </c>
      <c r="I53" s="5">
        <v>26.5</v>
      </c>
      <c r="J53" s="3">
        <v>152.8</v>
      </c>
      <c r="K53" s="3">
        <v>107.1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2">
        <v>52</v>
      </c>
      <c r="B54" s="2" t="s">
        <v>91</v>
      </c>
      <c r="C54" s="2"/>
      <c r="D54" s="6" t="s">
        <v>42</v>
      </c>
      <c r="E54" s="3">
        <v>2101.7</v>
      </c>
      <c r="F54" s="4">
        <v>2563.1</v>
      </c>
      <c r="G54" s="3">
        <f t="shared" si="0"/>
        <v>-18.00163864070852</v>
      </c>
      <c r="H54" s="3">
        <v>0.4</v>
      </c>
      <c r="I54" s="5">
        <v>0.3</v>
      </c>
      <c r="J54" s="3">
        <v>74.9</v>
      </c>
      <c r="K54" s="3">
        <v>85.9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2">
        <v>53</v>
      </c>
      <c r="B55" s="6" t="s">
        <v>92</v>
      </c>
      <c r="C55" s="6"/>
      <c r="D55" s="2" t="s">
        <v>13</v>
      </c>
      <c r="E55" s="3">
        <v>2098.8</v>
      </c>
      <c r="F55" s="4">
        <v>3326.2</v>
      </c>
      <c r="G55" s="3">
        <f t="shared" si="0"/>
        <v>-36.900968071673375</v>
      </c>
      <c r="H55" s="3">
        <v>8.1</v>
      </c>
      <c r="I55" s="5">
        <v>7.5</v>
      </c>
      <c r="J55" s="3">
        <v>81.9</v>
      </c>
      <c r="K55" s="3">
        <v>90.1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2">
        <v>54</v>
      </c>
      <c r="B56" s="6" t="s">
        <v>93</v>
      </c>
      <c r="C56" s="6"/>
      <c r="D56" s="2" t="s">
        <v>13</v>
      </c>
      <c r="E56" s="3">
        <v>2062.7</v>
      </c>
      <c r="F56" s="4">
        <v>2905</v>
      </c>
      <c r="G56" s="3">
        <f t="shared" si="0"/>
        <v>-28.994836488812396</v>
      </c>
      <c r="H56" s="3">
        <v>4</v>
      </c>
      <c r="I56" s="5">
        <v>86.8</v>
      </c>
      <c r="J56" s="3">
        <v>435.3</v>
      </c>
      <c r="K56" s="3">
        <v>722.6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2">
        <v>55</v>
      </c>
      <c r="B57" s="6" t="s">
        <v>94</v>
      </c>
      <c r="C57" s="6" t="s">
        <v>95</v>
      </c>
      <c r="D57" s="6" t="s">
        <v>15</v>
      </c>
      <c r="E57" s="3">
        <v>1990</v>
      </c>
      <c r="F57" s="4">
        <v>1621.6</v>
      </c>
      <c r="G57" s="3">
        <f t="shared" si="0"/>
        <v>22.718302910705482</v>
      </c>
      <c r="H57" s="3">
        <v>145.2</v>
      </c>
      <c r="I57" s="5">
        <v>87.3</v>
      </c>
      <c r="J57" s="3">
        <v>432.3</v>
      </c>
      <c r="K57" s="3">
        <v>238.6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2">
        <v>56</v>
      </c>
      <c r="B58" s="6" t="s">
        <v>96</v>
      </c>
      <c r="C58" s="6"/>
      <c r="D58" s="2" t="s">
        <v>13</v>
      </c>
      <c r="E58" s="3">
        <v>1971.9</v>
      </c>
      <c r="F58" s="4">
        <v>2572.1</v>
      </c>
      <c r="G58" s="3">
        <f t="shared" si="0"/>
        <v>-23.3350180786128</v>
      </c>
      <c r="H58" s="3">
        <v>-333.9</v>
      </c>
      <c r="I58" s="5">
        <v>-130.3</v>
      </c>
      <c r="J58" s="3">
        <v>105.4</v>
      </c>
      <c r="K58" s="3">
        <v>168.7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2">
        <v>57</v>
      </c>
      <c r="B59" s="6" t="s">
        <v>97</v>
      </c>
      <c r="C59" s="6" t="s">
        <v>97</v>
      </c>
      <c r="D59" s="6" t="s">
        <v>15</v>
      </c>
      <c r="E59" s="3">
        <v>1958</v>
      </c>
      <c r="F59" s="4">
        <v>1752.3</v>
      </c>
      <c r="G59" s="3">
        <f t="shared" si="0"/>
        <v>11.738857501569369</v>
      </c>
      <c r="H59" s="3">
        <v>16.4</v>
      </c>
      <c r="I59" s="5">
        <v>101.4</v>
      </c>
      <c r="J59" s="3">
        <v>180.4</v>
      </c>
      <c r="K59" s="3">
        <v>197.5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2">
        <v>58</v>
      </c>
      <c r="B60" s="6" t="s">
        <v>98</v>
      </c>
      <c r="C60" s="6"/>
      <c r="D60" s="6" t="s">
        <v>42</v>
      </c>
      <c r="E60" s="3">
        <v>1944</v>
      </c>
      <c r="F60" s="4">
        <v>2545.5</v>
      </c>
      <c r="G60" s="3">
        <f t="shared" si="0"/>
        <v>-23.629935179728932</v>
      </c>
      <c r="H60" s="3">
        <v>13.4</v>
      </c>
      <c r="I60" s="5">
        <v>-2.1</v>
      </c>
      <c r="J60" s="3">
        <v>32.6</v>
      </c>
      <c r="K60" s="3" t="s">
        <v>47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2">
        <v>59</v>
      </c>
      <c r="B61" s="6" t="s">
        <v>99</v>
      </c>
      <c r="C61" s="6"/>
      <c r="D61" s="2" t="s">
        <v>13</v>
      </c>
      <c r="E61" s="3">
        <v>1938.6</v>
      </c>
      <c r="F61" s="4">
        <v>1554.3</v>
      </c>
      <c r="G61" s="3">
        <f t="shared" si="0"/>
        <v>24.724956572090328</v>
      </c>
      <c r="H61" s="3">
        <v>11.6</v>
      </c>
      <c r="I61" s="5">
        <v>4.8</v>
      </c>
      <c r="J61" s="3">
        <v>207.9</v>
      </c>
      <c r="K61" s="3">
        <v>114.2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2">
        <v>60</v>
      </c>
      <c r="B62" s="6" t="s">
        <v>100</v>
      </c>
      <c r="C62" s="6" t="s">
        <v>101</v>
      </c>
      <c r="D62" s="2" t="s">
        <v>18</v>
      </c>
      <c r="E62" s="3">
        <v>1918.6</v>
      </c>
      <c r="F62" s="4">
        <v>1082.4</v>
      </c>
      <c r="G62" s="3">
        <f t="shared" si="0"/>
        <v>77.2542498152254</v>
      </c>
      <c r="H62" s="3">
        <v>158.6</v>
      </c>
      <c r="I62" s="5">
        <v>2.8</v>
      </c>
      <c r="J62" s="3">
        <v>579.1</v>
      </c>
      <c r="K62" s="3">
        <v>337.7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2">
        <v>61</v>
      </c>
      <c r="B63" s="6" t="s">
        <v>102</v>
      </c>
      <c r="C63" s="6"/>
      <c r="D63" s="2" t="s">
        <v>13</v>
      </c>
      <c r="E63" s="3">
        <v>1893</v>
      </c>
      <c r="F63" s="4">
        <v>1541.6</v>
      </c>
      <c r="G63" s="3">
        <f t="shared" si="0"/>
        <v>22.79449922158797</v>
      </c>
      <c r="H63" s="3">
        <v>21.1</v>
      </c>
      <c r="I63" s="5">
        <v>13.7</v>
      </c>
      <c r="J63" s="3">
        <v>41.3</v>
      </c>
      <c r="K63" s="3" t="s">
        <v>47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2">
        <v>62</v>
      </c>
      <c r="B64" s="6" t="s">
        <v>103</v>
      </c>
      <c r="C64" s="6"/>
      <c r="D64" s="6" t="s">
        <v>76</v>
      </c>
      <c r="E64" s="3">
        <v>1874.1</v>
      </c>
      <c r="F64" s="4">
        <v>1737.3</v>
      </c>
      <c r="G64" s="3">
        <f t="shared" si="0"/>
        <v>7.874287687791398</v>
      </c>
      <c r="H64" s="3">
        <v>243.5</v>
      </c>
      <c r="I64" s="5">
        <v>150.8</v>
      </c>
      <c r="J64" s="3">
        <v>425.9</v>
      </c>
      <c r="K64" s="3">
        <v>275.8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5.5">
      <c r="A65" s="2">
        <v>63</v>
      </c>
      <c r="B65" s="6" t="s">
        <v>104</v>
      </c>
      <c r="C65" s="6" t="s">
        <v>105</v>
      </c>
      <c r="D65" s="2" t="s">
        <v>18</v>
      </c>
      <c r="E65" s="3">
        <v>1813.2</v>
      </c>
      <c r="F65" s="4">
        <v>1657.6</v>
      </c>
      <c r="G65" s="3">
        <f t="shared" si="0"/>
        <v>9.387065637065646</v>
      </c>
      <c r="H65" s="3">
        <v>103.6</v>
      </c>
      <c r="I65" s="5">
        <v>47.6</v>
      </c>
      <c r="J65" s="3">
        <v>327.2</v>
      </c>
      <c r="K65" s="3">
        <v>241.8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2">
        <v>64</v>
      </c>
      <c r="B66" s="6" t="s">
        <v>106</v>
      </c>
      <c r="C66" s="6"/>
      <c r="D66" s="2" t="s">
        <v>13</v>
      </c>
      <c r="E66" s="3">
        <v>1779.7</v>
      </c>
      <c r="F66" s="4">
        <v>1651.2</v>
      </c>
      <c r="G66" s="3">
        <f t="shared" si="0"/>
        <v>7.782218992248062</v>
      </c>
      <c r="H66" s="3">
        <v>45.3</v>
      </c>
      <c r="I66" s="5">
        <v>15</v>
      </c>
      <c r="J66" s="3">
        <v>47.9</v>
      </c>
      <c r="K66" s="3">
        <v>49.5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2">
        <v>65</v>
      </c>
      <c r="B67" s="6" t="s">
        <v>107</v>
      </c>
      <c r="C67" s="6"/>
      <c r="D67" s="2" t="s">
        <v>13</v>
      </c>
      <c r="E67" s="3">
        <v>1772.5</v>
      </c>
      <c r="F67" s="4">
        <v>1768.2</v>
      </c>
      <c r="G67" s="3">
        <f aca="true" t="shared" si="1" ref="G67:G102">((E67-F67)/F67)*100</f>
        <v>0.24318516004976556</v>
      </c>
      <c r="H67" s="3">
        <v>0.6</v>
      </c>
      <c r="I67" s="5">
        <v>0.5</v>
      </c>
      <c r="J67" s="3">
        <v>46.7</v>
      </c>
      <c r="K67" s="3">
        <v>36.6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2">
        <v>66</v>
      </c>
      <c r="B68" s="6" t="s">
        <v>108</v>
      </c>
      <c r="C68" s="6" t="s">
        <v>109</v>
      </c>
      <c r="D68" s="6" t="s">
        <v>15</v>
      </c>
      <c r="E68" s="3">
        <v>1763.4</v>
      </c>
      <c r="F68" s="4">
        <v>2073.1</v>
      </c>
      <c r="G68" s="3">
        <f t="shared" si="1"/>
        <v>-14.938980271091593</v>
      </c>
      <c r="H68" s="3">
        <v>2.5</v>
      </c>
      <c r="I68" s="5">
        <v>157.1</v>
      </c>
      <c r="J68" s="3">
        <v>-35.2</v>
      </c>
      <c r="K68" s="3">
        <v>175.3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2">
        <v>67</v>
      </c>
      <c r="B69" s="6" t="s">
        <v>110</v>
      </c>
      <c r="C69" s="6"/>
      <c r="D69" s="6" t="s">
        <v>15</v>
      </c>
      <c r="E69" s="3">
        <v>1754.2</v>
      </c>
      <c r="F69" s="4">
        <v>1124</v>
      </c>
      <c r="G69" s="3">
        <f t="shared" si="1"/>
        <v>56.06761565836299</v>
      </c>
      <c r="H69" s="3">
        <v>28.8</v>
      </c>
      <c r="I69" s="5">
        <v>8.7</v>
      </c>
      <c r="J69" s="3">
        <v>41.6</v>
      </c>
      <c r="K69" s="3">
        <v>14.4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2">
        <v>68</v>
      </c>
      <c r="B70" s="6" t="s">
        <v>111</v>
      </c>
      <c r="C70" s="6"/>
      <c r="D70" s="2" t="s">
        <v>13</v>
      </c>
      <c r="E70" s="3">
        <v>1651.9</v>
      </c>
      <c r="F70" s="4">
        <v>2577.5</v>
      </c>
      <c r="G70" s="3">
        <f t="shared" si="1"/>
        <v>-35.910766246362755</v>
      </c>
      <c r="H70" s="3">
        <v>11.3</v>
      </c>
      <c r="I70" s="5">
        <v>2.1</v>
      </c>
      <c r="J70" s="3">
        <v>97.7</v>
      </c>
      <c r="K70" s="3">
        <v>85.5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2">
        <v>69</v>
      </c>
      <c r="B71" s="6" t="s">
        <v>112</v>
      </c>
      <c r="C71" s="6"/>
      <c r="D71" s="2" t="s">
        <v>13</v>
      </c>
      <c r="E71" s="3">
        <v>1638.9</v>
      </c>
      <c r="F71" s="4">
        <v>1268.4</v>
      </c>
      <c r="G71" s="3">
        <f t="shared" si="1"/>
        <v>29.21002838221381</v>
      </c>
      <c r="H71" s="3">
        <v>1.6</v>
      </c>
      <c r="I71" s="5">
        <v>13.9</v>
      </c>
      <c r="J71" s="3">
        <v>7</v>
      </c>
      <c r="K71" s="3" t="s">
        <v>47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>
      <c r="A72" s="2">
        <v>70</v>
      </c>
      <c r="B72" s="6" t="s">
        <v>113</v>
      </c>
      <c r="C72" s="6" t="s">
        <v>114</v>
      </c>
      <c r="D72" s="6" t="s">
        <v>76</v>
      </c>
      <c r="E72" s="3">
        <v>1631.8</v>
      </c>
      <c r="F72" s="4">
        <v>1406.1</v>
      </c>
      <c r="G72" s="3">
        <f t="shared" si="1"/>
        <v>16.051489936704364</v>
      </c>
      <c r="H72" s="3">
        <v>-41</v>
      </c>
      <c r="I72" s="5">
        <v>43.6</v>
      </c>
      <c r="J72" s="3">
        <v>234</v>
      </c>
      <c r="K72" s="3">
        <v>121.6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2">
        <v>71</v>
      </c>
      <c r="B73" s="6" t="s">
        <v>115</v>
      </c>
      <c r="C73" s="6"/>
      <c r="D73" s="6" t="s">
        <v>15</v>
      </c>
      <c r="E73" s="3">
        <v>1616.1</v>
      </c>
      <c r="F73" s="4">
        <v>1022.5</v>
      </c>
      <c r="G73" s="3">
        <f t="shared" si="1"/>
        <v>58.05378973105133</v>
      </c>
      <c r="H73" s="3">
        <v>62.9</v>
      </c>
      <c r="I73" s="5">
        <v>37.9</v>
      </c>
      <c r="J73" s="3">
        <v>85.1</v>
      </c>
      <c r="K73" s="3" t="s">
        <v>47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2">
        <v>72</v>
      </c>
      <c r="B74" s="6" t="s">
        <v>116</v>
      </c>
      <c r="C74" s="6"/>
      <c r="D74" s="2" t="s">
        <v>13</v>
      </c>
      <c r="E74" s="3">
        <v>1602.5</v>
      </c>
      <c r="F74" s="4">
        <v>898.4</v>
      </c>
      <c r="G74" s="3">
        <f t="shared" si="1"/>
        <v>78.37266251113091</v>
      </c>
      <c r="H74" s="3">
        <v>38</v>
      </c>
      <c r="I74" s="5">
        <v>12.3</v>
      </c>
      <c r="J74" s="3">
        <v>132.7</v>
      </c>
      <c r="K74" s="3">
        <v>115.5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2">
        <v>73</v>
      </c>
      <c r="B75" s="2" t="s">
        <v>117</v>
      </c>
      <c r="C75" s="2"/>
      <c r="D75" s="2" t="s">
        <v>13</v>
      </c>
      <c r="E75" s="3">
        <v>1507.4</v>
      </c>
      <c r="F75" s="4">
        <v>1473</v>
      </c>
      <c r="G75" s="3">
        <f t="shared" si="1"/>
        <v>2.33536999321114</v>
      </c>
      <c r="H75" s="3">
        <v>3</v>
      </c>
      <c r="I75" s="5">
        <v>3.9</v>
      </c>
      <c r="J75" s="3">
        <v>113</v>
      </c>
      <c r="K75" s="3">
        <v>1473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5.5">
      <c r="A76" s="2">
        <v>74</v>
      </c>
      <c r="B76" s="6" t="s">
        <v>118</v>
      </c>
      <c r="C76" s="6" t="s">
        <v>119</v>
      </c>
      <c r="D76" s="6" t="s">
        <v>15</v>
      </c>
      <c r="E76" s="3">
        <v>1502.1</v>
      </c>
      <c r="F76" s="4">
        <v>1280.4</v>
      </c>
      <c r="G76" s="3">
        <f t="shared" si="1"/>
        <v>17.314901593252095</v>
      </c>
      <c r="H76" s="3">
        <v>8.5</v>
      </c>
      <c r="I76" s="5">
        <v>9.2</v>
      </c>
      <c r="J76" s="3">
        <v>34.9</v>
      </c>
      <c r="K76" s="3">
        <v>21.7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2">
        <v>75</v>
      </c>
      <c r="B77" s="11" t="s">
        <v>120</v>
      </c>
      <c r="C77" s="11"/>
      <c r="D77" s="11" t="s">
        <v>15</v>
      </c>
      <c r="E77" s="12">
        <v>1463.4</v>
      </c>
      <c r="F77" s="13">
        <v>2147.6</v>
      </c>
      <c r="G77" s="3">
        <f t="shared" si="1"/>
        <v>-31.85881914695473</v>
      </c>
      <c r="H77" s="3">
        <v>0.2</v>
      </c>
      <c r="I77" s="14">
        <v>20.1</v>
      </c>
      <c r="J77" s="3">
        <v>271.2</v>
      </c>
      <c r="K77" s="3">
        <v>343.2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11" s="15" customFormat="1" ht="12.75">
      <c r="A78" s="2">
        <v>76</v>
      </c>
      <c r="B78" s="6" t="s">
        <v>121</v>
      </c>
      <c r="C78" s="6"/>
      <c r="D78" s="2" t="s">
        <v>13</v>
      </c>
      <c r="E78" s="3">
        <v>1439.4</v>
      </c>
      <c r="F78" s="4">
        <v>581.2</v>
      </c>
      <c r="G78" s="3">
        <f t="shared" si="1"/>
        <v>147.66001376462492</v>
      </c>
      <c r="H78" s="3">
        <v>26.1</v>
      </c>
      <c r="I78" s="5">
        <v>12.4</v>
      </c>
      <c r="J78" s="3">
        <v>108.7</v>
      </c>
      <c r="K78" s="3">
        <v>68.7</v>
      </c>
    </row>
    <row r="79" spans="1:11" s="15" customFormat="1" ht="12.75">
      <c r="A79" s="2">
        <v>77</v>
      </c>
      <c r="B79" s="6" t="s">
        <v>122</v>
      </c>
      <c r="C79" s="6" t="s">
        <v>123</v>
      </c>
      <c r="D79" s="2" t="s">
        <v>18</v>
      </c>
      <c r="E79" s="3">
        <v>1390.2</v>
      </c>
      <c r="F79" s="4">
        <v>1163.9</v>
      </c>
      <c r="G79" s="3">
        <f t="shared" si="1"/>
        <v>19.44325113841395</v>
      </c>
      <c r="H79" s="3">
        <v>7.9</v>
      </c>
      <c r="I79" s="5">
        <v>2.5</v>
      </c>
      <c r="J79" s="3">
        <v>-7.2</v>
      </c>
      <c r="K79" s="3">
        <v>-24.8</v>
      </c>
    </row>
    <row r="80" spans="1:27" ht="12.75">
      <c r="A80" s="2">
        <v>78</v>
      </c>
      <c r="B80" s="16" t="s">
        <v>124</v>
      </c>
      <c r="C80" s="16"/>
      <c r="D80" s="17" t="s">
        <v>18</v>
      </c>
      <c r="E80" s="18">
        <v>1367.9</v>
      </c>
      <c r="F80" s="19">
        <v>1748.5</v>
      </c>
      <c r="G80" s="3">
        <f t="shared" si="1"/>
        <v>-21.767229053474402</v>
      </c>
      <c r="H80" s="3">
        <v>29.7</v>
      </c>
      <c r="I80" s="20">
        <v>45</v>
      </c>
      <c r="J80" s="3">
        <v>193.4</v>
      </c>
      <c r="K80" s="3">
        <v>237.5</v>
      </c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2">
        <v>79</v>
      </c>
      <c r="B81" s="6" t="s">
        <v>125</v>
      </c>
      <c r="C81" s="6"/>
      <c r="D81" s="2" t="s">
        <v>13</v>
      </c>
      <c r="E81" s="3">
        <v>1335.8</v>
      </c>
      <c r="F81" s="4">
        <v>1590.5</v>
      </c>
      <c r="G81" s="3">
        <f t="shared" si="1"/>
        <v>-16.01383212826156</v>
      </c>
      <c r="H81" s="3">
        <v>37.4</v>
      </c>
      <c r="I81" s="5">
        <v>26.9</v>
      </c>
      <c r="J81" s="3">
        <v>102.6</v>
      </c>
      <c r="K81" s="3">
        <v>124.1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2">
        <v>80</v>
      </c>
      <c r="B82" s="6" t="s">
        <v>126</v>
      </c>
      <c r="C82" s="6"/>
      <c r="D82" s="6" t="s">
        <v>15</v>
      </c>
      <c r="E82" s="3">
        <v>1329.5</v>
      </c>
      <c r="F82" s="4">
        <v>839</v>
      </c>
      <c r="G82" s="3">
        <f t="shared" si="1"/>
        <v>58.46245530393326</v>
      </c>
      <c r="H82" s="3">
        <v>1.5</v>
      </c>
      <c r="I82" s="5">
        <v>7.4</v>
      </c>
      <c r="J82" s="3">
        <v>49.8</v>
      </c>
      <c r="K82" s="3">
        <v>19.5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2">
        <v>81</v>
      </c>
      <c r="B83" s="2" t="s">
        <v>127</v>
      </c>
      <c r="C83" s="2"/>
      <c r="D83" s="6" t="s">
        <v>42</v>
      </c>
      <c r="E83" s="3">
        <v>1327.2</v>
      </c>
      <c r="F83" s="4">
        <v>1212.7</v>
      </c>
      <c r="G83" s="3">
        <f t="shared" si="1"/>
        <v>9.441741568401088</v>
      </c>
      <c r="H83" s="3">
        <v>19.7</v>
      </c>
      <c r="I83" s="5">
        <v>4.8</v>
      </c>
      <c r="J83" s="3">
        <v>33.5</v>
      </c>
      <c r="K83" s="3">
        <v>19.9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2">
        <v>82</v>
      </c>
      <c r="B84" s="6" t="s">
        <v>128</v>
      </c>
      <c r="C84" s="6"/>
      <c r="D84" s="2" t="s">
        <v>18</v>
      </c>
      <c r="E84" s="3">
        <v>1309.4</v>
      </c>
      <c r="F84" s="4">
        <v>1656.4</v>
      </c>
      <c r="G84" s="3">
        <f t="shared" si="1"/>
        <v>-20.949046124124607</v>
      </c>
      <c r="H84" s="3">
        <v>-321.3</v>
      </c>
      <c r="I84" s="5">
        <v>-279.6</v>
      </c>
      <c r="J84" s="3">
        <v>-344.8</v>
      </c>
      <c r="K84" s="3">
        <v>-210.1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2">
        <v>83</v>
      </c>
      <c r="B85" s="6" t="s">
        <v>129</v>
      </c>
      <c r="C85" s="6"/>
      <c r="D85" s="2" t="s">
        <v>13</v>
      </c>
      <c r="E85" s="3">
        <v>1305.6</v>
      </c>
      <c r="F85" s="4">
        <v>1515.9</v>
      </c>
      <c r="G85" s="3">
        <f t="shared" si="1"/>
        <v>-13.872946764298447</v>
      </c>
      <c r="H85" s="3">
        <v>25.1</v>
      </c>
      <c r="I85" s="5">
        <v>66.2</v>
      </c>
      <c r="J85" s="3">
        <v>151.9</v>
      </c>
      <c r="K85" s="3">
        <v>87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2">
        <v>84</v>
      </c>
      <c r="B86" s="2" t="s">
        <v>130</v>
      </c>
      <c r="C86" s="2"/>
      <c r="D86" s="2" t="s">
        <v>13</v>
      </c>
      <c r="E86" s="3">
        <v>1302.9</v>
      </c>
      <c r="F86" s="4">
        <v>960.2</v>
      </c>
      <c r="G86" s="3">
        <f t="shared" si="1"/>
        <v>35.69048114976047</v>
      </c>
      <c r="H86" s="3">
        <v>149.9</v>
      </c>
      <c r="I86" s="5">
        <v>43.4</v>
      </c>
      <c r="J86" s="3">
        <v>205.8</v>
      </c>
      <c r="K86" s="3">
        <v>53.1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2">
        <v>85</v>
      </c>
      <c r="B87" s="6" t="s">
        <v>131</v>
      </c>
      <c r="C87" s="6"/>
      <c r="D87" s="6" t="s">
        <v>42</v>
      </c>
      <c r="E87" s="3">
        <v>1294.8</v>
      </c>
      <c r="F87" s="4">
        <v>926.4</v>
      </c>
      <c r="G87" s="3">
        <f t="shared" si="1"/>
        <v>39.76683937823834</v>
      </c>
      <c r="H87" s="3">
        <v>25.8</v>
      </c>
      <c r="I87" s="5">
        <v>4.5</v>
      </c>
      <c r="J87" s="3">
        <v>104.3</v>
      </c>
      <c r="K87" s="3">
        <v>86.8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2">
        <v>86</v>
      </c>
      <c r="B88" s="6" t="s">
        <v>132</v>
      </c>
      <c r="C88" s="6"/>
      <c r="D88" s="6" t="s">
        <v>15</v>
      </c>
      <c r="E88" s="3">
        <v>1275.2</v>
      </c>
      <c r="F88" s="4">
        <v>1547.5</v>
      </c>
      <c r="G88" s="3">
        <f t="shared" si="1"/>
        <v>-17.59612277867528</v>
      </c>
      <c r="H88" s="3">
        <v>9.9</v>
      </c>
      <c r="I88" s="5">
        <v>9.2</v>
      </c>
      <c r="J88" s="3">
        <v>103.9</v>
      </c>
      <c r="K88" s="3">
        <v>48.3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5.5">
      <c r="A89" s="2">
        <v>87</v>
      </c>
      <c r="B89" s="2" t="s">
        <v>133</v>
      </c>
      <c r="C89" s="2"/>
      <c r="D89" s="2" t="s">
        <v>13</v>
      </c>
      <c r="E89" s="3">
        <v>1266.2</v>
      </c>
      <c r="F89" s="4">
        <v>535.2</v>
      </c>
      <c r="G89" s="3">
        <f t="shared" si="1"/>
        <v>136.5844544095665</v>
      </c>
      <c r="H89" s="3">
        <v>1.1</v>
      </c>
      <c r="I89" s="5">
        <v>1.3</v>
      </c>
      <c r="J89" s="3">
        <v>1.1</v>
      </c>
      <c r="K89" s="3" t="s">
        <v>47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2">
        <v>88</v>
      </c>
      <c r="B90" s="2" t="s">
        <v>134</v>
      </c>
      <c r="C90" s="2"/>
      <c r="D90" s="6" t="s">
        <v>15</v>
      </c>
      <c r="E90" s="3">
        <v>1251.9</v>
      </c>
      <c r="F90" s="4">
        <v>827</v>
      </c>
      <c r="G90" s="3">
        <f t="shared" si="1"/>
        <v>51.37847642079808</v>
      </c>
      <c r="H90" s="3">
        <v>12.3</v>
      </c>
      <c r="I90" s="5">
        <v>10.2</v>
      </c>
      <c r="J90" s="3">
        <v>83.1</v>
      </c>
      <c r="K90" s="3" t="s">
        <v>47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2">
        <v>89</v>
      </c>
      <c r="B91" s="6" t="s">
        <v>135</v>
      </c>
      <c r="C91" s="6"/>
      <c r="D91" s="2" t="s">
        <v>13</v>
      </c>
      <c r="E91" s="3">
        <v>1218.7</v>
      </c>
      <c r="F91" s="4">
        <v>912.1</v>
      </c>
      <c r="G91" s="3">
        <f t="shared" si="1"/>
        <v>33.61473522640062</v>
      </c>
      <c r="H91" s="3">
        <v>-254.7</v>
      </c>
      <c r="I91" s="5">
        <v>-2.1</v>
      </c>
      <c r="J91" s="3">
        <v>46.6</v>
      </c>
      <c r="K91" s="3">
        <v>8.3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2">
        <v>90</v>
      </c>
      <c r="B92" s="6" t="s">
        <v>136</v>
      </c>
      <c r="C92" s="6"/>
      <c r="D92" s="6" t="s">
        <v>42</v>
      </c>
      <c r="E92" s="3">
        <v>1205.1</v>
      </c>
      <c r="F92" s="4">
        <v>1746.4</v>
      </c>
      <c r="G92" s="3">
        <f t="shared" si="1"/>
        <v>-30.995190105359605</v>
      </c>
      <c r="H92" s="3">
        <v>0.4</v>
      </c>
      <c r="I92" s="5">
        <v>0.2</v>
      </c>
      <c r="J92" s="3">
        <v>96.3</v>
      </c>
      <c r="K92" s="3">
        <v>208.6</v>
      </c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2">
        <v>91</v>
      </c>
      <c r="B93" s="6" t="s">
        <v>137</v>
      </c>
      <c r="C93" s="6" t="s">
        <v>138</v>
      </c>
      <c r="D93" s="2" t="s">
        <v>13</v>
      </c>
      <c r="E93" s="3">
        <v>1203.6</v>
      </c>
      <c r="F93" s="4">
        <v>1057.4</v>
      </c>
      <c r="G93" s="3">
        <f t="shared" si="1"/>
        <v>13.826366559485512</v>
      </c>
      <c r="H93" s="3">
        <v>20.7</v>
      </c>
      <c r="I93" s="5">
        <v>20.8</v>
      </c>
      <c r="J93" s="3">
        <v>53.4</v>
      </c>
      <c r="K93" s="3">
        <v>32.5</v>
      </c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2">
        <v>92</v>
      </c>
      <c r="B94" s="6" t="s">
        <v>139</v>
      </c>
      <c r="C94" s="6"/>
      <c r="D94" s="6" t="s">
        <v>15</v>
      </c>
      <c r="E94" s="3">
        <v>1187.7</v>
      </c>
      <c r="F94" s="4">
        <v>1678.9</v>
      </c>
      <c r="G94" s="3">
        <f t="shared" si="1"/>
        <v>-29.25725177199357</v>
      </c>
      <c r="H94" s="3">
        <v>-63.3</v>
      </c>
      <c r="I94" s="5">
        <v>61.6</v>
      </c>
      <c r="J94" s="3">
        <v>-35.9</v>
      </c>
      <c r="K94" s="3">
        <v>195.2</v>
      </c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2">
        <v>93</v>
      </c>
      <c r="B95" s="6" t="s">
        <v>140</v>
      </c>
      <c r="C95" s="6"/>
      <c r="D95" s="6" t="s">
        <v>76</v>
      </c>
      <c r="E95" s="3">
        <v>1176.1</v>
      </c>
      <c r="F95" s="4">
        <v>348.6</v>
      </c>
      <c r="G95" s="3">
        <f t="shared" si="1"/>
        <v>237.3780837636259</v>
      </c>
      <c r="H95" s="3">
        <v>1.7</v>
      </c>
      <c r="I95" s="5">
        <v>-6.8</v>
      </c>
      <c r="J95" s="3">
        <v>48.3</v>
      </c>
      <c r="K95" s="3">
        <v>33.8</v>
      </c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2">
        <v>94</v>
      </c>
      <c r="B96" s="6" t="s">
        <v>141</v>
      </c>
      <c r="C96" s="6" t="s">
        <v>142</v>
      </c>
      <c r="D96" s="6" t="s">
        <v>42</v>
      </c>
      <c r="E96" s="3">
        <v>1164.6</v>
      </c>
      <c r="F96" s="4">
        <v>702.6</v>
      </c>
      <c r="G96" s="3">
        <f t="shared" si="1"/>
        <v>65.75576430401364</v>
      </c>
      <c r="H96" s="3">
        <v>0.4</v>
      </c>
      <c r="I96" s="5">
        <v>-7.1</v>
      </c>
      <c r="J96" s="3">
        <v>18.4</v>
      </c>
      <c r="K96" s="3">
        <v>3.2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5.5">
      <c r="A97" s="2">
        <v>95</v>
      </c>
      <c r="B97" s="6" t="s">
        <v>143</v>
      </c>
      <c r="C97" s="6"/>
      <c r="D97" s="2" t="s">
        <v>13</v>
      </c>
      <c r="E97" s="3">
        <v>1121.3</v>
      </c>
      <c r="F97" s="4">
        <v>839.4</v>
      </c>
      <c r="G97" s="3">
        <f t="shared" si="1"/>
        <v>33.583512032404094</v>
      </c>
      <c r="H97" s="3">
        <v>0.5</v>
      </c>
      <c r="I97" s="5">
        <v>0.5</v>
      </c>
      <c r="J97" s="3">
        <v>70.3</v>
      </c>
      <c r="K97" s="3">
        <v>16.5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2">
        <v>96</v>
      </c>
      <c r="B98" s="6" t="s">
        <v>144</v>
      </c>
      <c r="C98" s="6"/>
      <c r="D98" s="2" t="s">
        <v>13</v>
      </c>
      <c r="E98" s="3">
        <v>1103.6</v>
      </c>
      <c r="F98" s="4">
        <v>1608.4</v>
      </c>
      <c r="G98" s="3">
        <f t="shared" si="1"/>
        <v>-31.385227555334506</v>
      </c>
      <c r="H98" s="3">
        <v>6.2</v>
      </c>
      <c r="I98" s="5">
        <v>28.7</v>
      </c>
      <c r="J98" s="3">
        <v>82.1</v>
      </c>
      <c r="K98" s="3">
        <v>143.6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2">
        <v>97</v>
      </c>
      <c r="B99" s="6" t="s">
        <v>145</v>
      </c>
      <c r="C99" s="6"/>
      <c r="D99" s="6" t="s">
        <v>15</v>
      </c>
      <c r="E99" s="3">
        <v>1073.1</v>
      </c>
      <c r="F99" s="4">
        <v>515.4</v>
      </c>
      <c r="G99" s="3">
        <f t="shared" si="1"/>
        <v>108.20721769499417</v>
      </c>
      <c r="H99" s="3">
        <v>10.3</v>
      </c>
      <c r="I99" s="5">
        <v>2.7</v>
      </c>
      <c r="J99" s="3">
        <v>32</v>
      </c>
      <c r="K99" s="3" t="s">
        <v>47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2">
        <v>98</v>
      </c>
      <c r="B100" s="6" t="s">
        <v>146</v>
      </c>
      <c r="C100" s="6"/>
      <c r="D100" s="6" t="s">
        <v>15</v>
      </c>
      <c r="E100" s="3">
        <v>1058.2</v>
      </c>
      <c r="F100" s="4">
        <v>806.7</v>
      </c>
      <c r="G100" s="3">
        <f t="shared" si="1"/>
        <v>31.176397669517787</v>
      </c>
      <c r="H100" s="3">
        <v>9.8</v>
      </c>
      <c r="I100" s="5">
        <v>32.2</v>
      </c>
      <c r="J100" s="3">
        <v>119.4</v>
      </c>
      <c r="K100" s="3">
        <v>140.2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2">
        <v>99</v>
      </c>
      <c r="B101" s="2" t="s">
        <v>147</v>
      </c>
      <c r="C101" s="21"/>
      <c r="D101" s="2" t="s">
        <v>13</v>
      </c>
      <c r="E101" s="2">
        <v>1052.8</v>
      </c>
      <c r="F101" s="2">
        <v>2364.2</v>
      </c>
      <c r="G101" s="3">
        <f t="shared" si="1"/>
        <v>-55.469080450046526</v>
      </c>
      <c r="H101" s="2">
        <v>61.1</v>
      </c>
      <c r="I101" s="2">
        <v>31.2</v>
      </c>
      <c r="J101" s="2">
        <v>11.5</v>
      </c>
      <c r="K101" s="2">
        <v>101.8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2">
        <v>100</v>
      </c>
      <c r="B102" s="22" t="s">
        <v>148</v>
      </c>
      <c r="C102" s="2" t="s">
        <v>149</v>
      </c>
      <c r="D102" s="6" t="s">
        <v>42</v>
      </c>
      <c r="E102" s="3">
        <v>1052.5</v>
      </c>
      <c r="F102" s="2">
        <v>146.2</v>
      </c>
      <c r="G102" s="3">
        <f t="shared" si="1"/>
        <v>619.9042407660739</v>
      </c>
      <c r="H102" s="2">
        <v>9.2</v>
      </c>
      <c r="I102" s="2">
        <v>2.1</v>
      </c>
      <c r="J102" s="2">
        <v>83.5</v>
      </c>
      <c r="K102" s="3">
        <v>13.1</v>
      </c>
      <c r="AA102" s="1"/>
    </row>
    <row r="103" spans="1:27" ht="12.75">
      <c r="A103" s="2"/>
      <c r="D103" s="24"/>
      <c r="E103" s="1"/>
      <c r="F103" s="15"/>
      <c r="G103" s="15"/>
      <c r="H103" s="1"/>
      <c r="I103" s="1"/>
      <c r="K103" s="23"/>
      <c r="AA103" s="1"/>
    </row>
    <row r="104" spans="2:27" ht="12.75">
      <c r="B104" s="1" t="s">
        <v>150</v>
      </c>
      <c r="D104" s="1"/>
      <c r="E104" s="1"/>
      <c r="F104" s="15"/>
      <c r="G104" s="15"/>
      <c r="H104" s="1"/>
      <c r="I104" s="1"/>
      <c r="J104" s="1"/>
      <c r="K104" s="23"/>
      <c r="AA104" s="1"/>
    </row>
    <row r="105" spans="4:11" ht="12.75">
      <c r="D105" s="1"/>
      <c r="E105" s="1"/>
      <c r="F105" s="1"/>
      <c r="G105" s="15"/>
      <c r="H105" s="15"/>
      <c r="I105" s="1"/>
      <c r="J105" s="1"/>
      <c r="K105" s="1"/>
    </row>
    <row r="106" spans="4:11" ht="12.75">
      <c r="D106" s="1"/>
      <c r="E106" s="1"/>
      <c r="F106" s="1"/>
      <c r="G106" s="15"/>
      <c r="H106" s="15"/>
      <c r="I106" s="1"/>
      <c r="J106" s="1"/>
      <c r="K106" s="1"/>
    </row>
    <row r="107" spans="4:11" ht="12.75">
      <c r="D107" s="1"/>
      <c r="E107" s="1"/>
      <c r="F107" s="1"/>
      <c r="G107" s="15"/>
      <c r="H107" s="15"/>
      <c r="I107" s="1"/>
      <c r="J107" s="1"/>
      <c r="K107" s="1"/>
    </row>
    <row r="108" spans="4:11" ht="12.75">
      <c r="D108" s="1"/>
      <c r="E108" s="1"/>
      <c r="F108" s="1"/>
      <c r="G108" s="15"/>
      <c r="H108" s="15"/>
      <c r="I108" s="1"/>
      <c r="J108" s="1"/>
      <c r="K108" s="1"/>
    </row>
    <row r="109" spans="6:10" ht="12.75">
      <c r="F109" s="27"/>
      <c r="I109" s="27"/>
      <c r="J109" s="27"/>
    </row>
    <row r="110" spans="6:10" ht="12.75">
      <c r="F110" s="27"/>
      <c r="I110" s="27"/>
      <c r="J110" s="27"/>
    </row>
    <row r="111" spans="6:10" ht="12.75">
      <c r="F111" s="27"/>
      <c r="I111" s="27"/>
      <c r="J111" s="27"/>
    </row>
    <row r="112" spans="5:10" ht="12.75">
      <c r="E112" s="28"/>
      <c r="F112" s="27"/>
      <c r="G112" s="29"/>
      <c r="H112" s="30"/>
      <c r="I112" s="28"/>
      <c r="J112" s="27"/>
    </row>
    <row r="113" spans="5:9" ht="12.75">
      <c r="E113" s="28"/>
      <c r="G113" s="29"/>
      <c r="H113" s="30"/>
      <c r="I113" s="28"/>
    </row>
    <row r="114" spans="5:9" ht="12.75">
      <c r="E114" s="28"/>
      <c r="G114" s="29"/>
      <c r="H114" s="30"/>
      <c r="I114" s="28"/>
    </row>
    <row r="115" spans="5:9" ht="12.75">
      <c r="E115" s="28"/>
      <c r="G115" s="29"/>
      <c r="H115" s="30"/>
      <c r="I115" s="28"/>
    </row>
    <row r="116" spans="5:9" ht="12.75">
      <c r="E116" s="28"/>
      <c r="G116" s="29"/>
      <c r="H116" s="30"/>
      <c r="I116" s="28"/>
    </row>
    <row r="117" spans="5:9" ht="12.75">
      <c r="E117" s="28"/>
      <c r="G117" s="29"/>
      <c r="H117" s="30"/>
      <c r="I117" s="28"/>
    </row>
    <row r="118" spans="5:9" ht="12.75">
      <c r="E118" s="28"/>
      <c r="G118" s="29"/>
      <c r="H118" s="30"/>
      <c r="I118" s="30"/>
    </row>
    <row r="119" ht="12.75">
      <c r="E119" s="28"/>
    </row>
    <row r="120" ht="12.75">
      <c r="E120" s="28"/>
    </row>
    <row r="121" ht="12.75">
      <c r="E121" s="28"/>
    </row>
    <row r="122" ht="12.75">
      <c r="E122" s="28"/>
    </row>
    <row r="123" ht="12.75">
      <c r="E123" s="28"/>
    </row>
  </sheetData>
  <sheetProtection/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ermak</cp:lastModifiedBy>
  <dcterms:created xsi:type="dcterms:W3CDTF">1996-10-08T23:32:33Z</dcterms:created>
  <dcterms:modified xsi:type="dcterms:W3CDTF">2014-10-09T10:06:19Z</dcterms:modified>
  <cp:category/>
  <cp:version/>
  <cp:contentType/>
  <cp:contentStatus/>
</cp:coreProperties>
</file>