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Таблицы" sheetId="1" r:id="rId1"/>
  </sheets>
  <definedNames/>
  <calcPr fullCalcOnLoad="1"/>
</workbook>
</file>

<file path=xl/sharedStrings.xml><?xml version="1.0" encoding="utf-8"?>
<sst xmlns="http://schemas.openxmlformats.org/spreadsheetml/2006/main" count="178" uniqueCount="88">
  <si>
    <t>Рейтинг оценочных компаний Урала и Западной Сибири по итогам 2010 года</t>
  </si>
  <si>
    <t>Место</t>
  </si>
  <si>
    <t>Компания</t>
  </si>
  <si>
    <t>Месторасположение центрального офиса</t>
  </si>
  <si>
    <t>Год основания</t>
  </si>
  <si>
    <t>Выручка от оценочной деятельности, тыс. руб.</t>
  </si>
  <si>
    <t>Изменение выручки за год, %</t>
  </si>
  <si>
    <t xml:space="preserve">Общая численность оценщиков-членов СРО </t>
  </si>
  <si>
    <t>Саморегулируемые организации, в которых состоят оценщики компании</t>
  </si>
  <si>
    <t>Выручка на одного оценщика-члена СРО, тыс. руб.</t>
  </si>
  <si>
    <t>Общая численность специалистов оценочного подразделения компании без учета оценщиков-членов СРО</t>
  </si>
  <si>
    <t>Количество конкурсов федерального уровня, выигранных компанией</t>
  </si>
  <si>
    <t>Застрахованная ответственность на 31.12.10, тыс. руб.</t>
  </si>
  <si>
    <t>Совокупное количество отчетов по оценке</t>
  </si>
  <si>
    <t>по итогам 2010 года</t>
  </si>
  <si>
    <t>по итогам 2009 года</t>
  </si>
  <si>
    <t xml:space="preserve">Величина страхового покрытия профессиональной ответственности оценщиков </t>
  </si>
  <si>
    <t>Величина страхового покрытия гражданской ответственности компании</t>
  </si>
  <si>
    <t>всего</t>
  </si>
  <si>
    <t>в т.ч. по оценке объектов с балансовой стоимостью более 1 млрд рублей</t>
  </si>
  <si>
    <t>РАСТАМ</t>
  </si>
  <si>
    <t>Тюмень</t>
  </si>
  <si>
    <t>СМАО, РОО</t>
  </si>
  <si>
    <t>—</t>
  </si>
  <si>
    <t>Эксперт-Оценка</t>
  </si>
  <si>
    <t>Уфа</t>
  </si>
  <si>
    <t>РОО, Экспертный совет</t>
  </si>
  <si>
    <t>Областной центр экспертиз*</t>
  </si>
  <si>
    <t>Екатеринбург</t>
  </si>
  <si>
    <t>СМАО, РОО, НКСО, ОПЭО</t>
  </si>
  <si>
    <t>Промпроект оценка*</t>
  </si>
  <si>
    <t>Пермь</t>
  </si>
  <si>
    <t>СМАО, СИБИРЬ, ОПЭО, Экспертный совет</t>
  </si>
  <si>
    <t>ЭКСО-Ижевск*</t>
  </si>
  <si>
    <t>Ижевск</t>
  </si>
  <si>
    <t>СМАО</t>
  </si>
  <si>
    <t>Пермский центр оценки*</t>
  </si>
  <si>
    <t>СМАО, РОО, НКСО, Экспертный совет</t>
  </si>
  <si>
    <t>Ассоциация АЛКО*</t>
  </si>
  <si>
    <t>2К Аудит —  Деловые консультации / Морисон Интернешнл</t>
  </si>
  <si>
    <t>Москва</t>
  </si>
  <si>
    <t>СМАО, АРМО, РОО, СИБИРЬ, ОПЭО</t>
  </si>
  <si>
    <t>Группа  компаний «ЭКО-Н»*</t>
  </si>
  <si>
    <t>РОО</t>
  </si>
  <si>
    <t>Пермская торгово-промышленная палата</t>
  </si>
  <si>
    <t>СМАО, РОО, ОПЭО, Экспертный совет</t>
  </si>
  <si>
    <t>Реформа</t>
  </si>
  <si>
    <t>Сургут</t>
  </si>
  <si>
    <t>Инвест-Актив-Оценка*</t>
  </si>
  <si>
    <t>Независимая экспертиза оценка и консалтинг*</t>
  </si>
  <si>
    <t>РОО, СИБИРЬ</t>
  </si>
  <si>
    <t>Прайс*</t>
  </si>
  <si>
    <t>Нефтеюганск</t>
  </si>
  <si>
    <t>Тереза*</t>
  </si>
  <si>
    <t>Априори*</t>
  </si>
  <si>
    <t>РОО, ОПЭО</t>
  </si>
  <si>
    <t>КСИ Консалтинг*</t>
  </si>
  <si>
    <t>ГОРСИ-Капитал*</t>
  </si>
  <si>
    <t>Центр экспертизы «Профит»*</t>
  </si>
  <si>
    <t>СМАО, РОО, НКСО</t>
  </si>
  <si>
    <t>Инвест-аудит*</t>
  </si>
  <si>
    <t>СМАО, РОО, СИБИРЬ</t>
  </si>
  <si>
    <t>Ребус*</t>
  </si>
  <si>
    <t>РОО, НКСО</t>
  </si>
  <si>
    <t>Ассоциация «Налоги России»*</t>
  </si>
  <si>
    <t>Инком-Эксперт*</t>
  </si>
  <si>
    <t>Уральский аналитический центр независимой оценки собственности*</t>
  </si>
  <si>
    <t>Ямалнефтегазсервис*</t>
  </si>
  <si>
    <t>Губкинский</t>
  </si>
  <si>
    <t>АРМО</t>
  </si>
  <si>
    <t>Оценка недвижимости и бизнеса*</t>
  </si>
  <si>
    <t>ОПЭО, Экспертный совет</t>
  </si>
  <si>
    <t>Проспект*</t>
  </si>
  <si>
    <t>Центр оценки ипотеки*</t>
  </si>
  <si>
    <t>Оренбург</t>
  </si>
  <si>
    <t>Консалтинг Групп*</t>
  </si>
  <si>
    <t>СМАО, Экспертный совет</t>
  </si>
  <si>
    <t>Уральская Палата Готового Бизнеса*</t>
  </si>
  <si>
    <t>Российский стандарт*</t>
  </si>
  <si>
    <t>ОПЭО</t>
  </si>
  <si>
    <t>Бизнес-эксперт*</t>
  </si>
  <si>
    <t>Каменск-Уральский</t>
  </si>
  <si>
    <t>Гарус*</t>
  </si>
  <si>
    <t>НКСО</t>
  </si>
  <si>
    <t>Техноком-Инвест*</t>
  </si>
  <si>
    <t>Челябинск</t>
  </si>
  <si>
    <t>* Для подтверждения присланных данных компания предоставила копию финансовой отчетности за 2010 год.</t>
  </si>
  <si>
    <t>Источник: АЦ «Эксперт-Урал», по данным компаний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</si>
</sst>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"/>
  </numFmts>
  <fonts count="32">
    <font>
      <sz val="10"/>
      <name val="Arial Cyr"/>
      <family val="0"/>
    </font>
    <font>
      <sz val="10"/>
      <color indexed="63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8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b/>
      <sz val="1.75"/>
      <name val="Arial"/>
      <family val="2"/>
    </font>
    <font>
      <sz val="1.5"/>
      <name val="Arial Cyr"/>
      <family val="0"/>
    </font>
    <font>
      <sz val="9.75"/>
      <name val="Arial Cyr"/>
      <family val="0"/>
    </font>
    <font>
      <b/>
      <sz val="1.75"/>
      <name val="Arial Cyr"/>
      <family val="0"/>
    </font>
    <font>
      <b/>
      <sz val="12"/>
      <name val="Arial"/>
      <family val="2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3" fillId="20" borderId="1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176" fontId="0" fillId="0" borderId="10" xfId="0" applyNumberFormat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 wrapText="1"/>
    </xf>
    <xf numFmtId="3" fontId="24" fillId="0" borderId="10" xfId="0" applyNumberFormat="1" applyFont="1" applyFill="1" applyBorder="1" applyAlignment="1">
      <alignment horizontal="center" wrapText="1"/>
    </xf>
    <xf numFmtId="3" fontId="24" fillId="24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3" fontId="15" fillId="0" borderId="10" xfId="0" applyNumberFormat="1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3" fontId="24" fillId="0" borderId="0" xfId="0" applyNumberFormat="1" applyFont="1" applyFill="1" applyBorder="1" applyAlignment="1">
      <alignment horizontal="center" wrapText="1"/>
    </xf>
    <xf numFmtId="176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3" fillId="20" borderId="10" xfId="0" applyFont="1" applyFill="1" applyBorder="1" applyAlignment="1">
      <alignment horizontal="center" wrapText="1"/>
    </xf>
    <xf numFmtId="0" fontId="23" fillId="20" borderId="10" xfId="0" applyFont="1" applyFill="1" applyBorder="1" applyAlignment="1">
      <alignment horizontal="center"/>
    </xf>
    <xf numFmtId="0" fontId="23" fillId="20" borderId="10" xfId="54" applyFont="1" applyFill="1" applyBorder="1" applyAlignment="1">
      <alignment horizontal="center" wrapText="1"/>
      <protection/>
    </xf>
  </cellXfs>
  <cellStyles count="50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Таблицы!#REF!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Таблицы!#REF!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Таблицы!#REF!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Таблицы!#REF!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Таблицы!#REF!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Таблицы!#REF!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0" u="none" baseline="0">
              <a:latin typeface="Arial Cyr"/>
              <a:ea typeface="Arial Cyr"/>
              <a:cs typeface="Arial Cyr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Таблицы!#REF!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Таблицы!#REF!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Таблицы!#REF!</c:f>
              <c:numCache>
                <c:ptCount val="1"/>
                <c:pt idx="0">
                  <c:v>1</c:v>
                </c:pt>
              </c:numCache>
            </c:numRef>
          </c:val>
        </c:ser>
        <c:axId val="34622602"/>
        <c:axId val="43167963"/>
      </c:barChart>
      <c:catAx>
        <c:axId val="34622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167963"/>
        <c:crosses val="autoZero"/>
        <c:auto val="1"/>
        <c:lblOffset val="100"/>
        <c:noMultiLvlLbl val="0"/>
      </c:catAx>
      <c:valAx>
        <c:axId val="431679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622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Таблицы!#REF!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Таблицы!#REF!</c:f>
              <c:numCache>
                <c:ptCount val="1"/>
                <c:pt idx="0">
                  <c:v>1</c:v>
                </c:pt>
              </c:numCache>
            </c:numRef>
          </c:val>
        </c:ser>
        <c:axId val="52967348"/>
        <c:axId val="6944085"/>
      </c:barChart>
      <c:lineChart>
        <c:grouping val="standard"/>
        <c:varyColors val="0"/>
        <c:ser>
          <c:idx val="0"/>
          <c:order val="1"/>
          <c:tx>
            <c:strRef>
              <c:f>Таблицы!#REF!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Таблицы!#REF!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496766"/>
        <c:axId val="25599983"/>
      </c:lineChart>
      <c:catAx>
        <c:axId val="52967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944085"/>
        <c:crosses val="autoZero"/>
        <c:auto val="0"/>
        <c:lblOffset val="100"/>
        <c:noMultiLvlLbl val="0"/>
      </c:catAx>
      <c:valAx>
        <c:axId val="69440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млн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967348"/>
        <c:crossesAt val="1"/>
        <c:crossBetween val="between"/>
        <c:dispUnits/>
      </c:valAx>
      <c:catAx>
        <c:axId val="62496766"/>
        <c:scaling>
          <c:orientation val="minMax"/>
        </c:scaling>
        <c:axPos val="b"/>
        <c:delete val="1"/>
        <c:majorTickMark val="in"/>
        <c:minorTickMark val="none"/>
        <c:tickLblPos val="nextTo"/>
        <c:crossAx val="25599983"/>
        <c:crosses val="autoZero"/>
        <c:auto val="0"/>
        <c:lblOffset val="100"/>
        <c:noMultiLvlLbl val="0"/>
      </c:catAx>
      <c:valAx>
        <c:axId val="255999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4967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3</xdr:col>
      <xdr:colOff>1619250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0" y="10058400"/>
        <a:ext cx="5934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42</xdr:row>
      <xdr:rowOff>0</xdr:rowOff>
    </xdr:from>
    <xdr:to>
      <xdr:col>10</xdr:col>
      <xdr:colOff>762000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5934075" y="10058400"/>
        <a:ext cx="7524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3</xdr:col>
      <xdr:colOff>1619250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10058400"/>
        <a:ext cx="593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42</xdr:row>
      <xdr:rowOff>0</xdr:rowOff>
    </xdr:from>
    <xdr:to>
      <xdr:col>10</xdr:col>
      <xdr:colOff>1009650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5981700" y="10058400"/>
        <a:ext cx="7724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4</xdr:col>
      <xdr:colOff>190500</xdr:colOff>
      <xdr:row>42</xdr:row>
      <xdr:rowOff>0</xdr:rowOff>
    </xdr:to>
    <xdr:graphicFrame>
      <xdr:nvGraphicFramePr>
        <xdr:cNvPr id="5" name="Chart 5"/>
        <xdr:cNvGraphicFramePr/>
      </xdr:nvGraphicFramePr>
      <xdr:xfrm>
        <a:off x="0" y="10058400"/>
        <a:ext cx="61245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3</xdr:col>
      <xdr:colOff>1619250</xdr:colOff>
      <xdr:row>42</xdr:row>
      <xdr:rowOff>0</xdr:rowOff>
    </xdr:to>
    <xdr:graphicFrame>
      <xdr:nvGraphicFramePr>
        <xdr:cNvPr id="6" name="Chart 6"/>
        <xdr:cNvGraphicFramePr/>
      </xdr:nvGraphicFramePr>
      <xdr:xfrm>
        <a:off x="0" y="10058400"/>
        <a:ext cx="593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2"/>
  <sheetViews>
    <sheetView tabSelected="1" zoomScale="85" zoomScaleNormal="85" workbookViewId="0" topLeftCell="E13">
      <selection activeCell="O43" sqref="O43"/>
    </sheetView>
  </sheetViews>
  <sheetFormatPr defaultColWidth="14.125" defaultRowHeight="12.75"/>
  <cols>
    <col min="1" max="1" width="11.00390625" style="2" customWidth="1"/>
    <col min="2" max="2" width="11.875" style="2" customWidth="1"/>
    <col min="3" max="3" width="33.75390625" style="2" customWidth="1"/>
    <col min="4" max="4" width="21.25390625" style="2" customWidth="1"/>
    <col min="5" max="5" width="11.375" style="2" customWidth="1"/>
    <col min="6" max="6" width="16.375" style="2" customWidth="1"/>
    <col min="7" max="7" width="12.625" style="2" customWidth="1"/>
    <col min="8" max="8" width="14.125" style="2" customWidth="1"/>
    <col min="9" max="9" width="19.625" style="2" customWidth="1"/>
    <col min="10" max="10" width="14.625" style="2" customWidth="1"/>
    <col min="11" max="11" width="20.125" style="2" customWidth="1"/>
    <col min="12" max="12" width="12.625" style="2" customWidth="1"/>
    <col min="13" max="13" width="15.375" style="2" customWidth="1"/>
    <col min="14" max="14" width="17.625" style="2" customWidth="1"/>
    <col min="15" max="15" width="10.375" style="2" customWidth="1"/>
    <col min="16" max="16" width="13.625" style="2" customWidth="1"/>
    <col min="17" max="17" width="13.625" style="3" customWidth="1"/>
    <col min="18" max="16384" width="14.125" style="2" customWidth="1"/>
  </cols>
  <sheetData>
    <row r="2" ht="12.75">
      <c r="A2" s="1" t="s">
        <v>0</v>
      </c>
    </row>
    <row r="3" spans="1:16" ht="12.75">
      <c r="A3" s="33" t="s">
        <v>1</v>
      </c>
      <c r="B3" s="33"/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4" t="s">
        <v>11</v>
      </c>
      <c r="M3" s="32" t="s">
        <v>12</v>
      </c>
      <c r="N3" s="32"/>
      <c r="O3" s="32" t="s">
        <v>13</v>
      </c>
      <c r="P3" s="32"/>
    </row>
    <row r="4" spans="1:17" s="6" customFormat="1" ht="14.25" customHeight="1">
      <c r="A4" s="32" t="s">
        <v>14</v>
      </c>
      <c r="B4" s="32" t="s">
        <v>15</v>
      </c>
      <c r="C4" s="32"/>
      <c r="D4" s="32"/>
      <c r="E4" s="32"/>
      <c r="F4" s="32"/>
      <c r="G4" s="32"/>
      <c r="H4" s="32"/>
      <c r="I4" s="32"/>
      <c r="J4" s="32"/>
      <c r="K4" s="32"/>
      <c r="L4" s="34"/>
      <c r="M4" s="32"/>
      <c r="N4" s="32"/>
      <c r="O4" s="32"/>
      <c r="P4" s="32"/>
      <c r="Q4" s="5"/>
    </row>
    <row r="5" spans="1:17" s="7" customFormat="1" ht="89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4"/>
      <c r="M5" s="4" t="s">
        <v>16</v>
      </c>
      <c r="N5" s="4" t="s">
        <v>17</v>
      </c>
      <c r="O5" s="4" t="s">
        <v>18</v>
      </c>
      <c r="P5" s="4" t="s">
        <v>19</v>
      </c>
      <c r="Q5" s="5"/>
    </row>
    <row r="6" spans="1:17" ht="12.75">
      <c r="A6" s="8">
        <v>1</v>
      </c>
      <c r="B6" s="8">
        <v>1</v>
      </c>
      <c r="C6" s="9" t="s">
        <v>20</v>
      </c>
      <c r="D6" s="9" t="s">
        <v>21</v>
      </c>
      <c r="E6" s="10">
        <v>1995</v>
      </c>
      <c r="F6" s="11">
        <v>57804.322</v>
      </c>
      <c r="G6" s="12">
        <v>5.5422018744281205</v>
      </c>
      <c r="H6" s="10">
        <v>4</v>
      </c>
      <c r="I6" s="13" t="s">
        <v>22</v>
      </c>
      <c r="J6" s="14">
        <f aca="true" t="shared" si="0" ref="J6:J39">F6/H6</f>
        <v>14451.0805</v>
      </c>
      <c r="K6" s="10">
        <v>4</v>
      </c>
      <c r="L6" s="8" t="s">
        <v>23</v>
      </c>
      <c r="M6" s="11">
        <v>95000</v>
      </c>
      <c r="N6" s="11">
        <v>200000</v>
      </c>
      <c r="O6" s="11">
        <v>122</v>
      </c>
      <c r="P6" s="10">
        <v>1</v>
      </c>
      <c r="Q6" s="5"/>
    </row>
    <row r="7" spans="1:17" ht="25.5">
      <c r="A7" s="8">
        <v>2</v>
      </c>
      <c r="B7" s="8">
        <v>2</v>
      </c>
      <c r="C7" s="9" t="s">
        <v>24</v>
      </c>
      <c r="D7" s="9" t="s">
        <v>25</v>
      </c>
      <c r="E7" s="10">
        <v>1997</v>
      </c>
      <c r="F7" s="11">
        <v>42197.76099999999</v>
      </c>
      <c r="G7" s="12">
        <v>12.041648674664136</v>
      </c>
      <c r="H7" s="10">
        <v>18</v>
      </c>
      <c r="I7" s="13" t="s">
        <v>26</v>
      </c>
      <c r="J7" s="14">
        <f t="shared" si="0"/>
        <v>2344.320055555555</v>
      </c>
      <c r="K7" s="8" t="s">
        <v>23</v>
      </c>
      <c r="L7" s="10">
        <v>1</v>
      </c>
      <c r="M7" s="11">
        <v>253100</v>
      </c>
      <c r="N7" s="11">
        <v>130000</v>
      </c>
      <c r="O7" s="11">
        <v>2140</v>
      </c>
      <c r="P7" s="10">
        <v>32</v>
      </c>
      <c r="Q7" s="5"/>
    </row>
    <row r="8" spans="1:17" ht="25.5">
      <c r="A8" s="8">
        <v>3</v>
      </c>
      <c r="B8" s="8">
        <v>4</v>
      </c>
      <c r="C8" s="9" t="s">
        <v>27</v>
      </c>
      <c r="D8" s="9" t="s">
        <v>28</v>
      </c>
      <c r="E8" s="10">
        <v>1997</v>
      </c>
      <c r="F8" s="11">
        <v>28600</v>
      </c>
      <c r="G8" s="12">
        <v>0.43016416469142305</v>
      </c>
      <c r="H8" s="10">
        <v>12</v>
      </c>
      <c r="I8" s="13" t="s">
        <v>29</v>
      </c>
      <c r="J8" s="14">
        <f t="shared" si="0"/>
        <v>2383.3333333333335</v>
      </c>
      <c r="K8" s="10">
        <v>4</v>
      </c>
      <c r="L8" s="10">
        <v>2</v>
      </c>
      <c r="M8" s="11">
        <v>42000</v>
      </c>
      <c r="N8" s="11">
        <v>100000</v>
      </c>
      <c r="O8" s="11">
        <v>528</v>
      </c>
      <c r="P8" s="10">
        <v>2</v>
      </c>
      <c r="Q8" s="5"/>
    </row>
    <row r="9" spans="1:17" ht="38.25">
      <c r="A9" s="8">
        <v>4</v>
      </c>
      <c r="B9" s="8" t="s">
        <v>23</v>
      </c>
      <c r="C9" s="9" t="s">
        <v>30</v>
      </c>
      <c r="D9" s="9" t="s">
        <v>31</v>
      </c>
      <c r="E9" s="10">
        <v>1995</v>
      </c>
      <c r="F9" s="11">
        <v>22896.068</v>
      </c>
      <c r="G9" s="12">
        <v>-13.74198774097055</v>
      </c>
      <c r="H9" s="10">
        <v>12</v>
      </c>
      <c r="I9" s="13" t="s">
        <v>32</v>
      </c>
      <c r="J9" s="14">
        <f t="shared" si="0"/>
        <v>1908.0056666666667</v>
      </c>
      <c r="K9" s="10">
        <v>12</v>
      </c>
      <c r="L9" s="10">
        <v>1</v>
      </c>
      <c r="M9" s="11">
        <v>27700</v>
      </c>
      <c r="N9" s="11">
        <v>125000</v>
      </c>
      <c r="O9" s="11">
        <v>873</v>
      </c>
      <c r="P9" s="8" t="s">
        <v>23</v>
      </c>
      <c r="Q9" s="5"/>
    </row>
    <row r="10" spans="1:17" ht="12.75">
      <c r="A10" s="8">
        <v>5</v>
      </c>
      <c r="B10" s="8">
        <v>3</v>
      </c>
      <c r="C10" s="9" t="s">
        <v>33</v>
      </c>
      <c r="D10" s="9" t="s">
        <v>34</v>
      </c>
      <c r="E10" s="10">
        <v>1998</v>
      </c>
      <c r="F10" s="11">
        <v>21719</v>
      </c>
      <c r="G10" s="12">
        <v>-38</v>
      </c>
      <c r="H10" s="10">
        <v>3</v>
      </c>
      <c r="I10" s="13" t="s">
        <v>35</v>
      </c>
      <c r="J10" s="14">
        <f t="shared" si="0"/>
        <v>7239.666666666667</v>
      </c>
      <c r="K10" s="10">
        <v>18</v>
      </c>
      <c r="L10" s="8" t="s">
        <v>23</v>
      </c>
      <c r="M10" s="11">
        <v>15000</v>
      </c>
      <c r="N10" s="11">
        <v>50000</v>
      </c>
      <c r="O10" s="11">
        <v>1776</v>
      </c>
      <c r="P10" s="8" t="s">
        <v>23</v>
      </c>
      <c r="Q10" s="5"/>
    </row>
    <row r="11" spans="1:17" ht="25.5">
      <c r="A11" s="8">
        <v>6</v>
      </c>
      <c r="B11" s="8">
        <v>12</v>
      </c>
      <c r="C11" s="9" t="s">
        <v>36</v>
      </c>
      <c r="D11" s="9" t="s">
        <v>31</v>
      </c>
      <c r="E11" s="10">
        <v>1997</v>
      </c>
      <c r="F11" s="11">
        <v>21080.45</v>
      </c>
      <c r="G11" s="12">
        <v>77.49215173907864</v>
      </c>
      <c r="H11" s="10">
        <v>11</v>
      </c>
      <c r="I11" s="13" t="s">
        <v>37</v>
      </c>
      <c r="J11" s="14">
        <f t="shared" si="0"/>
        <v>1916.4045454545455</v>
      </c>
      <c r="K11" s="10">
        <v>6</v>
      </c>
      <c r="L11" s="10">
        <v>1</v>
      </c>
      <c r="M11" s="11">
        <v>3300</v>
      </c>
      <c r="N11" s="11">
        <v>32000</v>
      </c>
      <c r="O11" s="11">
        <v>669</v>
      </c>
      <c r="P11" s="10">
        <v>4</v>
      </c>
      <c r="Q11" s="5"/>
    </row>
    <row r="12" spans="1:17" ht="12.75">
      <c r="A12" s="8">
        <v>7</v>
      </c>
      <c r="B12" s="8">
        <v>5</v>
      </c>
      <c r="C12" s="9" t="s">
        <v>38</v>
      </c>
      <c r="D12" s="9" t="s">
        <v>21</v>
      </c>
      <c r="E12" s="10">
        <v>1993</v>
      </c>
      <c r="F12" s="11">
        <v>19815</v>
      </c>
      <c r="G12" s="12">
        <v>-6.1789772727272725</v>
      </c>
      <c r="H12" s="10">
        <v>8</v>
      </c>
      <c r="I12" s="13" t="s">
        <v>35</v>
      </c>
      <c r="J12" s="14">
        <f t="shared" si="0"/>
        <v>2476.875</v>
      </c>
      <c r="K12" s="10">
        <v>4</v>
      </c>
      <c r="L12" s="8" t="s">
        <v>23</v>
      </c>
      <c r="M12" s="11">
        <v>40000</v>
      </c>
      <c r="N12" s="11">
        <v>120000</v>
      </c>
      <c r="O12" s="11">
        <v>1331</v>
      </c>
      <c r="P12" s="10">
        <v>1</v>
      </c>
      <c r="Q12" s="5"/>
    </row>
    <row r="13" spans="1:17" ht="25.5">
      <c r="A13" s="8">
        <v>8</v>
      </c>
      <c r="B13" s="8">
        <v>11</v>
      </c>
      <c r="C13" s="9" t="s">
        <v>39</v>
      </c>
      <c r="D13" s="9" t="s">
        <v>40</v>
      </c>
      <c r="E13" s="10">
        <v>1994</v>
      </c>
      <c r="F13" s="11">
        <v>16943.266</v>
      </c>
      <c r="G13" s="12">
        <v>39.73430034361909</v>
      </c>
      <c r="H13" s="10">
        <v>26</v>
      </c>
      <c r="I13" s="13" t="s">
        <v>41</v>
      </c>
      <c r="J13" s="14">
        <f t="shared" si="0"/>
        <v>651.6640769230769</v>
      </c>
      <c r="K13" s="8" t="s">
        <v>23</v>
      </c>
      <c r="L13" s="10">
        <v>3</v>
      </c>
      <c r="M13" s="11">
        <v>35000</v>
      </c>
      <c r="N13" s="11">
        <v>500000</v>
      </c>
      <c r="O13" s="11">
        <v>65</v>
      </c>
      <c r="P13" s="10">
        <v>10</v>
      </c>
      <c r="Q13" s="5"/>
    </row>
    <row r="14" spans="1:17" ht="12.75">
      <c r="A14" s="8">
        <v>9</v>
      </c>
      <c r="B14" s="8">
        <v>6</v>
      </c>
      <c r="C14" s="9" t="s">
        <v>42</v>
      </c>
      <c r="D14" s="9" t="s">
        <v>21</v>
      </c>
      <c r="E14" s="15">
        <v>1996</v>
      </c>
      <c r="F14" s="11">
        <v>15499.986</v>
      </c>
      <c r="G14" s="12">
        <v>0.13978881080921488</v>
      </c>
      <c r="H14" s="10">
        <v>5</v>
      </c>
      <c r="I14" s="13" t="s">
        <v>43</v>
      </c>
      <c r="J14" s="14">
        <f t="shared" si="0"/>
        <v>3099.9972000000002</v>
      </c>
      <c r="K14" s="10">
        <v>9</v>
      </c>
      <c r="L14" s="8" t="s">
        <v>23</v>
      </c>
      <c r="M14" s="11">
        <v>1500</v>
      </c>
      <c r="N14" s="11">
        <v>3000</v>
      </c>
      <c r="O14" s="11">
        <v>775</v>
      </c>
      <c r="P14" s="8" t="s">
        <v>23</v>
      </c>
      <c r="Q14" s="5"/>
    </row>
    <row r="15" spans="1:17" ht="25.5">
      <c r="A15" s="8">
        <v>10</v>
      </c>
      <c r="B15" s="8" t="s">
        <v>23</v>
      </c>
      <c r="C15" s="9" t="s">
        <v>44</v>
      </c>
      <c r="D15" s="9" t="s">
        <v>31</v>
      </c>
      <c r="E15" s="10">
        <v>1991</v>
      </c>
      <c r="F15" s="11">
        <v>14973</v>
      </c>
      <c r="G15" s="12">
        <v>0.23430178069353325</v>
      </c>
      <c r="H15" s="10">
        <v>6</v>
      </c>
      <c r="I15" s="13" t="s">
        <v>45</v>
      </c>
      <c r="J15" s="14">
        <f t="shared" si="0"/>
        <v>2495.5</v>
      </c>
      <c r="K15" s="10">
        <v>6</v>
      </c>
      <c r="L15" s="8" t="s">
        <v>23</v>
      </c>
      <c r="M15" s="11">
        <v>7900</v>
      </c>
      <c r="N15" s="11">
        <v>51000</v>
      </c>
      <c r="O15" s="11">
        <v>1552</v>
      </c>
      <c r="P15" s="10">
        <v>0</v>
      </c>
      <c r="Q15" s="5"/>
    </row>
    <row r="16" spans="1:17" ht="12.75">
      <c r="A16" s="8">
        <v>11</v>
      </c>
      <c r="B16" s="8" t="s">
        <v>23</v>
      </c>
      <c r="C16" s="9" t="s">
        <v>46</v>
      </c>
      <c r="D16" s="9" t="s">
        <v>47</v>
      </c>
      <c r="E16" s="10">
        <v>1998</v>
      </c>
      <c r="F16" s="11">
        <v>14451.619</v>
      </c>
      <c r="G16" s="12">
        <v>36.06067230732672</v>
      </c>
      <c r="H16" s="10">
        <v>4</v>
      </c>
      <c r="I16" s="13" t="s">
        <v>35</v>
      </c>
      <c r="J16" s="14">
        <f t="shared" si="0"/>
        <v>3612.90475</v>
      </c>
      <c r="K16" s="10">
        <v>4</v>
      </c>
      <c r="L16" s="8" t="s">
        <v>23</v>
      </c>
      <c r="M16" s="11">
        <v>3000</v>
      </c>
      <c r="N16" s="11">
        <v>51000</v>
      </c>
      <c r="O16" s="11">
        <v>4594</v>
      </c>
      <c r="P16" s="10">
        <v>5</v>
      </c>
      <c r="Q16" s="5"/>
    </row>
    <row r="17" spans="1:17" ht="12.75">
      <c r="A17" s="8">
        <v>12</v>
      </c>
      <c r="B17" s="8">
        <v>14</v>
      </c>
      <c r="C17" s="9" t="s">
        <v>48</v>
      </c>
      <c r="D17" s="9" t="s">
        <v>28</v>
      </c>
      <c r="E17" s="10">
        <v>2000</v>
      </c>
      <c r="F17" s="11">
        <v>13171</v>
      </c>
      <c r="G17" s="12">
        <v>18.10437589670014</v>
      </c>
      <c r="H17" s="10">
        <v>5</v>
      </c>
      <c r="I17" s="13" t="s">
        <v>22</v>
      </c>
      <c r="J17" s="14">
        <f t="shared" si="0"/>
        <v>2634.2</v>
      </c>
      <c r="K17" s="10">
        <v>2</v>
      </c>
      <c r="L17" s="8" t="s">
        <v>23</v>
      </c>
      <c r="M17" s="11">
        <v>15000</v>
      </c>
      <c r="N17" s="11">
        <v>30000</v>
      </c>
      <c r="O17" s="11">
        <v>204</v>
      </c>
      <c r="P17" s="10">
        <v>3</v>
      </c>
      <c r="Q17" s="5"/>
    </row>
    <row r="18" spans="1:17" ht="25.5">
      <c r="A18" s="8">
        <v>13</v>
      </c>
      <c r="B18" s="16">
        <v>8</v>
      </c>
      <c r="C18" s="9" t="s">
        <v>49</v>
      </c>
      <c r="D18" s="9" t="s">
        <v>28</v>
      </c>
      <c r="E18" s="10">
        <v>2000</v>
      </c>
      <c r="F18" s="11">
        <v>12716</v>
      </c>
      <c r="G18" s="12">
        <v>-9.7</v>
      </c>
      <c r="H18" s="10">
        <v>2</v>
      </c>
      <c r="I18" s="13" t="s">
        <v>50</v>
      </c>
      <c r="J18" s="14">
        <f t="shared" si="0"/>
        <v>6358</v>
      </c>
      <c r="K18" s="10">
        <v>2</v>
      </c>
      <c r="L18" s="8" t="s">
        <v>23</v>
      </c>
      <c r="M18" s="11">
        <v>600</v>
      </c>
      <c r="N18" s="8" t="s">
        <v>23</v>
      </c>
      <c r="O18" s="11">
        <v>87</v>
      </c>
      <c r="P18" s="8" t="s">
        <v>23</v>
      </c>
      <c r="Q18" s="5"/>
    </row>
    <row r="19" spans="1:17" ht="12.75">
      <c r="A19" s="8">
        <v>14</v>
      </c>
      <c r="B19" s="8">
        <v>9</v>
      </c>
      <c r="C19" s="9" t="s">
        <v>51</v>
      </c>
      <c r="D19" s="9" t="s">
        <v>52</v>
      </c>
      <c r="E19" s="10">
        <v>1997</v>
      </c>
      <c r="F19" s="11">
        <v>12558.711</v>
      </c>
      <c r="G19" s="12">
        <v>-3.2046555323639083</v>
      </c>
      <c r="H19" s="10">
        <v>9</v>
      </c>
      <c r="I19" s="13" t="s">
        <v>22</v>
      </c>
      <c r="J19" s="14">
        <f t="shared" si="0"/>
        <v>1395.4123333333332</v>
      </c>
      <c r="K19" s="10">
        <v>25</v>
      </c>
      <c r="L19" s="8" t="s">
        <v>23</v>
      </c>
      <c r="M19" s="11">
        <v>62900</v>
      </c>
      <c r="N19" s="11">
        <v>50000</v>
      </c>
      <c r="O19" s="11">
        <v>1897</v>
      </c>
      <c r="P19" s="8" t="s">
        <v>23</v>
      </c>
      <c r="Q19" s="5"/>
    </row>
    <row r="20" spans="1:17" ht="25.5">
      <c r="A20" s="8">
        <v>15</v>
      </c>
      <c r="B20" s="8">
        <v>10</v>
      </c>
      <c r="C20" s="9" t="s">
        <v>53</v>
      </c>
      <c r="D20" s="9" t="s">
        <v>31</v>
      </c>
      <c r="E20" s="10">
        <v>1999</v>
      </c>
      <c r="F20" s="11">
        <v>11660.464</v>
      </c>
      <c r="G20" s="12">
        <v>-4.01501718318005</v>
      </c>
      <c r="H20" s="10">
        <v>6</v>
      </c>
      <c r="I20" s="13" t="s">
        <v>26</v>
      </c>
      <c r="J20" s="17">
        <f t="shared" si="0"/>
        <v>1943.4106666666667</v>
      </c>
      <c r="K20" s="10">
        <v>5</v>
      </c>
      <c r="L20" s="10">
        <v>2</v>
      </c>
      <c r="M20" s="11">
        <v>13900</v>
      </c>
      <c r="N20" s="11">
        <v>51000</v>
      </c>
      <c r="O20" s="11">
        <v>755</v>
      </c>
      <c r="P20" s="10">
        <v>3</v>
      </c>
      <c r="Q20" s="5"/>
    </row>
    <row r="21" spans="1:17" ht="12.75">
      <c r="A21" s="8">
        <v>16</v>
      </c>
      <c r="B21" s="8">
        <v>26</v>
      </c>
      <c r="C21" s="9" t="s">
        <v>54</v>
      </c>
      <c r="D21" s="9" t="s">
        <v>28</v>
      </c>
      <c r="E21" s="10">
        <v>2002</v>
      </c>
      <c r="F21" s="11">
        <v>10157.214</v>
      </c>
      <c r="G21" s="12">
        <v>95.84339491238232</v>
      </c>
      <c r="H21" s="10">
        <v>2</v>
      </c>
      <c r="I21" s="13" t="s">
        <v>55</v>
      </c>
      <c r="J21" s="14">
        <f t="shared" si="0"/>
        <v>5078.607</v>
      </c>
      <c r="K21" s="10">
        <v>3</v>
      </c>
      <c r="L21" s="8" t="s">
        <v>23</v>
      </c>
      <c r="M21" s="18">
        <v>60000</v>
      </c>
      <c r="N21" s="11">
        <v>30000</v>
      </c>
      <c r="O21" s="11">
        <v>490</v>
      </c>
      <c r="P21" s="10">
        <v>1</v>
      </c>
      <c r="Q21" s="5"/>
    </row>
    <row r="22" spans="1:17" ht="25.5">
      <c r="A22" s="8">
        <v>17</v>
      </c>
      <c r="B22" s="8" t="s">
        <v>23</v>
      </c>
      <c r="C22" s="9" t="s">
        <v>56</v>
      </c>
      <c r="D22" s="9" t="s">
        <v>31</v>
      </c>
      <c r="E22" s="10">
        <v>1998</v>
      </c>
      <c r="F22" s="11">
        <v>9518.235</v>
      </c>
      <c r="G22" s="12">
        <v>76.84983556604298</v>
      </c>
      <c r="H22" s="10">
        <v>4</v>
      </c>
      <c r="I22" s="13" t="s">
        <v>26</v>
      </c>
      <c r="J22" s="14">
        <f t="shared" si="0"/>
        <v>2379.55875</v>
      </c>
      <c r="K22" s="10">
        <v>3</v>
      </c>
      <c r="L22" s="10">
        <v>1</v>
      </c>
      <c r="M22" s="11">
        <v>10600</v>
      </c>
      <c r="N22" s="11">
        <v>51000</v>
      </c>
      <c r="O22" s="11">
        <v>452</v>
      </c>
      <c r="P22" s="10">
        <v>1</v>
      </c>
      <c r="Q22" s="5"/>
    </row>
    <row r="23" spans="1:17" ht="12.75">
      <c r="A23" s="8">
        <v>18</v>
      </c>
      <c r="B23" s="8">
        <v>16</v>
      </c>
      <c r="C23" s="9" t="s">
        <v>57</v>
      </c>
      <c r="D23" s="9" t="s">
        <v>21</v>
      </c>
      <c r="E23" s="10">
        <v>2004</v>
      </c>
      <c r="F23" s="11">
        <v>8788.329</v>
      </c>
      <c r="G23" s="12">
        <v>3.303823650000752</v>
      </c>
      <c r="H23" s="10">
        <v>4</v>
      </c>
      <c r="I23" s="13" t="s">
        <v>43</v>
      </c>
      <c r="J23" s="14">
        <f t="shared" si="0"/>
        <v>2197.08225</v>
      </c>
      <c r="K23" s="10">
        <v>7</v>
      </c>
      <c r="L23" s="8" t="s">
        <v>23</v>
      </c>
      <c r="M23" s="11">
        <v>26000</v>
      </c>
      <c r="N23" s="11">
        <v>120000</v>
      </c>
      <c r="O23" s="11">
        <v>1300</v>
      </c>
      <c r="P23" s="10">
        <v>2</v>
      </c>
      <c r="Q23" s="5"/>
    </row>
    <row r="24" spans="1:17" ht="12.75">
      <c r="A24" s="8">
        <v>19</v>
      </c>
      <c r="B24" s="8">
        <v>18</v>
      </c>
      <c r="C24" s="9" t="s">
        <v>58</v>
      </c>
      <c r="D24" s="9" t="s">
        <v>28</v>
      </c>
      <c r="E24" s="10">
        <v>1997</v>
      </c>
      <c r="F24" s="11">
        <v>8730.692</v>
      </c>
      <c r="G24" s="12">
        <v>4.367025311719476</v>
      </c>
      <c r="H24" s="10">
        <v>4</v>
      </c>
      <c r="I24" s="13" t="s">
        <v>59</v>
      </c>
      <c r="J24" s="17">
        <f t="shared" si="0"/>
        <v>2182.673</v>
      </c>
      <c r="K24" s="10">
        <v>5</v>
      </c>
      <c r="L24" s="8" t="s">
        <v>23</v>
      </c>
      <c r="M24" s="11">
        <v>9300</v>
      </c>
      <c r="N24" s="11">
        <v>30000</v>
      </c>
      <c r="O24" s="11">
        <v>445</v>
      </c>
      <c r="P24" s="10">
        <v>9</v>
      </c>
      <c r="Q24" s="5"/>
    </row>
    <row r="25" spans="1:17" ht="25.5">
      <c r="A25" s="8">
        <v>20</v>
      </c>
      <c r="B25" s="8" t="s">
        <v>23</v>
      </c>
      <c r="C25" s="9" t="s">
        <v>60</v>
      </c>
      <c r="D25" s="9" t="s">
        <v>31</v>
      </c>
      <c r="E25" s="10">
        <v>1994</v>
      </c>
      <c r="F25" s="11">
        <v>7621</v>
      </c>
      <c r="G25" s="12">
        <v>218.4705390722942</v>
      </c>
      <c r="H25" s="10">
        <v>5</v>
      </c>
      <c r="I25" s="13" t="s">
        <v>61</v>
      </c>
      <c r="J25" s="14">
        <f t="shared" si="0"/>
        <v>1524.2</v>
      </c>
      <c r="K25" s="10">
        <v>2</v>
      </c>
      <c r="L25" s="8" t="s">
        <v>23</v>
      </c>
      <c r="M25" s="11">
        <v>9600</v>
      </c>
      <c r="N25" s="11">
        <v>30000</v>
      </c>
      <c r="O25" s="11">
        <v>372</v>
      </c>
      <c r="P25" s="8" t="s">
        <v>23</v>
      </c>
      <c r="Q25" s="5"/>
    </row>
    <row r="26" spans="1:17" ht="12.75">
      <c r="A26" s="8">
        <v>21</v>
      </c>
      <c r="B26" s="8" t="s">
        <v>23</v>
      </c>
      <c r="C26" s="9" t="s">
        <v>62</v>
      </c>
      <c r="D26" s="9" t="s">
        <v>25</v>
      </c>
      <c r="E26" s="10">
        <v>2003</v>
      </c>
      <c r="F26" s="11">
        <v>7368.798</v>
      </c>
      <c r="G26" s="12">
        <v>-41.056029104033485</v>
      </c>
      <c r="H26" s="10">
        <v>6</v>
      </c>
      <c r="I26" s="13" t="s">
        <v>63</v>
      </c>
      <c r="J26" s="14">
        <f t="shared" si="0"/>
        <v>1228.133</v>
      </c>
      <c r="K26" s="10">
        <v>12</v>
      </c>
      <c r="L26" s="8" t="s">
        <v>23</v>
      </c>
      <c r="M26" s="19">
        <v>35000</v>
      </c>
      <c r="N26" s="19">
        <v>10000</v>
      </c>
      <c r="O26" s="11">
        <v>239</v>
      </c>
      <c r="P26" s="8" t="s">
        <v>23</v>
      </c>
      <c r="Q26" s="5"/>
    </row>
    <row r="27" spans="1:17" ht="12.75">
      <c r="A27" s="8">
        <v>22</v>
      </c>
      <c r="B27" s="8">
        <v>23</v>
      </c>
      <c r="C27" s="9" t="s">
        <v>64</v>
      </c>
      <c r="D27" s="9" t="s">
        <v>28</v>
      </c>
      <c r="E27" s="10">
        <v>1992</v>
      </c>
      <c r="F27" s="11">
        <v>7365.494</v>
      </c>
      <c r="G27" s="12">
        <v>23.583876615689988</v>
      </c>
      <c r="H27" s="10">
        <v>3</v>
      </c>
      <c r="I27" s="13" t="s">
        <v>22</v>
      </c>
      <c r="J27" s="14">
        <f t="shared" si="0"/>
        <v>2455.1646666666666</v>
      </c>
      <c r="K27" s="10">
        <v>4</v>
      </c>
      <c r="L27" s="8" t="s">
        <v>23</v>
      </c>
      <c r="M27" s="11">
        <v>7500</v>
      </c>
      <c r="N27" s="11">
        <v>30000</v>
      </c>
      <c r="O27" s="11">
        <v>171</v>
      </c>
      <c r="P27" s="8" t="s">
        <v>23</v>
      </c>
      <c r="Q27" s="5"/>
    </row>
    <row r="28" spans="1:21" ht="12.75">
      <c r="A28" s="8">
        <v>23</v>
      </c>
      <c r="B28" s="8" t="s">
        <v>23</v>
      </c>
      <c r="C28" s="9" t="s">
        <v>65</v>
      </c>
      <c r="D28" s="9" t="s">
        <v>34</v>
      </c>
      <c r="E28" s="10">
        <v>2004</v>
      </c>
      <c r="F28" s="11">
        <v>6359.45</v>
      </c>
      <c r="G28" s="12">
        <v>76.69733019473952</v>
      </c>
      <c r="H28" s="10">
        <v>4</v>
      </c>
      <c r="I28" s="13" t="s">
        <v>43</v>
      </c>
      <c r="J28" s="14">
        <f t="shared" si="0"/>
        <v>1589.8625</v>
      </c>
      <c r="K28" s="10">
        <v>3</v>
      </c>
      <c r="L28" s="10">
        <v>5</v>
      </c>
      <c r="M28" s="11">
        <v>8600</v>
      </c>
      <c r="N28" s="11">
        <v>50100</v>
      </c>
      <c r="O28" s="11">
        <v>1056</v>
      </c>
      <c r="P28" s="8" t="s">
        <v>23</v>
      </c>
      <c r="Q28" s="5"/>
      <c r="S28" s="20"/>
      <c r="T28" s="20"/>
      <c r="U28" s="20"/>
    </row>
    <row r="29" spans="1:17" ht="25.5">
      <c r="A29" s="8">
        <v>24</v>
      </c>
      <c r="B29" s="8">
        <v>25</v>
      </c>
      <c r="C29" s="9" t="s">
        <v>66</v>
      </c>
      <c r="D29" s="9" t="s">
        <v>28</v>
      </c>
      <c r="E29" s="10">
        <v>2000</v>
      </c>
      <c r="F29" s="11">
        <v>5843.872</v>
      </c>
      <c r="G29" s="12">
        <v>6.885700578501347</v>
      </c>
      <c r="H29" s="10">
        <v>4</v>
      </c>
      <c r="I29" s="13" t="s">
        <v>35</v>
      </c>
      <c r="J29" s="14">
        <f t="shared" si="0"/>
        <v>1460.968</v>
      </c>
      <c r="K29" s="10">
        <v>2</v>
      </c>
      <c r="L29" s="8" t="s">
        <v>23</v>
      </c>
      <c r="M29" s="11">
        <v>12000</v>
      </c>
      <c r="N29" s="11">
        <v>10000</v>
      </c>
      <c r="O29" s="11">
        <v>1400</v>
      </c>
      <c r="P29" s="8" t="s">
        <v>23</v>
      </c>
      <c r="Q29" s="5"/>
    </row>
    <row r="30" spans="1:17" ht="12.75">
      <c r="A30" s="8">
        <v>25</v>
      </c>
      <c r="B30" s="8">
        <v>38</v>
      </c>
      <c r="C30" s="9" t="s">
        <v>67</v>
      </c>
      <c r="D30" s="9" t="s">
        <v>68</v>
      </c>
      <c r="E30" s="10">
        <v>2001</v>
      </c>
      <c r="F30" s="11">
        <v>5802</v>
      </c>
      <c r="G30" s="12">
        <v>-8.775019260703449</v>
      </c>
      <c r="H30" s="10">
        <v>2</v>
      </c>
      <c r="I30" s="13" t="s">
        <v>69</v>
      </c>
      <c r="J30" s="14">
        <f t="shared" si="0"/>
        <v>2901</v>
      </c>
      <c r="K30" s="10">
        <v>2</v>
      </c>
      <c r="L30" s="8" t="s">
        <v>23</v>
      </c>
      <c r="M30" s="11">
        <v>6000</v>
      </c>
      <c r="N30" s="11">
        <v>30000</v>
      </c>
      <c r="O30" s="11">
        <v>220</v>
      </c>
      <c r="P30" s="8" t="s">
        <v>23</v>
      </c>
      <c r="Q30" s="5"/>
    </row>
    <row r="31" spans="1:17" ht="25.5">
      <c r="A31" s="8">
        <v>26</v>
      </c>
      <c r="B31" s="8" t="s">
        <v>23</v>
      </c>
      <c r="C31" s="9" t="s">
        <v>70</v>
      </c>
      <c r="D31" s="9" t="s">
        <v>28</v>
      </c>
      <c r="E31" s="10">
        <v>2003</v>
      </c>
      <c r="F31" s="11">
        <v>5159.78</v>
      </c>
      <c r="G31" s="12">
        <v>256.6832572929628</v>
      </c>
      <c r="H31" s="10">
        <v>5</v>
      </c>
      <c r="I31" s="13" t="s">
        <v>71</v>
      </c>
      <c r="J31" s="14">
        <f t="shared" si="0"/>
        <v>1031.956</v>
      </c>
      <c r="K31" s="10">
        <v>2</v>
      </c>
      <c r="L31" s="8" t="s">
        <v>23</v>
      </c>
      <c r="M31" s="11">
        <v>58000</v>
      </c>
      <c r="N31" s="11">
        <v>10000</v>
      </c>
      <c r="O31" s="11">
        <v>275</v>
      </c>
      <c r="P31" s="8" t="s">
        <v>23</v>
      </c>
      <c r="Q31" s="5"/>
    </row>
    <row r="32" spans="1:17" ht="12.75">
      <c r="A32" s="8">
        <v>27</v>
      </c>
      <c r="B32" s="8" t="s">
        <v>23</v>
      </c>
      <c r="C32" s="9" t="s">
        <v>72</v>
      </c>
      <c r="D32" s="9" t="s">
        <v>31</v>
      </c>
      <c r="E32" s="10">
        <v>2000</v>
      </c>
      <c r="F32" s="11">
        <v>4942</v>
      </c>
      <c r="G32" s="12">
        <v>8.854625550660792</v>
      </c>
      <c r="H32" s="10">
        <v>3</v>
      </c>
      <c r="I32" s="13" t="s">
        <v>43</v>
      </c>
      <c r="J32" s="14">
        <f t="shared" si="0"/>
        <v>1647.3333333333333</v>
      </c>
      <c r="K32" s="10">
        <v>3</v>
      </c>
      <c r="L32" s="8" t="s">
        <v>23</v>
      </c>
      <c r="M32" s="11">
        <v>10300</v>
      </c>
      <c r="N32" s="11">
        <v>30000</v>
      </c>
      <c r="O32" s="11">
        <v>1567</v>
      </c>
      <c r="P32" s="10">
        <v>4</v>
      </c>
      <c r="Q32" s="5"/>
    </row>
    <row r="33" spans="1:17" ht="12.75">
      <c r="A33" s="8">
        <v>28</v>
      </c>
      <c r="B33" s="8" t="s">
        <v>23</v>
      </c>
      <c r="C33" s="9" t="s">
        <v>73</v>
      </c>
      <c r="D33" s="9" t="s">
        <v>74</v>
      </c>
      <c r="E33" s="10">
        <v>2000</v>
      </c>
      <c r="F33" s="11">
        <v>4925.475</v>
      </c>
      <c r="G33" s="12">
        <v>49.91467101544688</v>
      </c>
      <c r="H33" s="10">
        <v>3</v>
      </c>
      <c r="I33" s="13" t="s">
        <v>35</v>
      </c>
      <c r="J33" s="14">
        <f t="shared" si="0"/>
        <v>1641.825</v>
      </c>
      <c r="K33" s="10">
        <v>3</v>
      </c>
      <c r="L33" s="8" t="s">
        <v>23</v>
      </c>
      <c r="M33" s="11">
        <v>9000</v>
      </c>
      <c r="N33" s="11">
        <v>10000</v>
      </c>
      <c r="O33" s="11">
        <v>1491</v>
      </c>
      <c r="P33" s="10">
        <v>1</v>
      </c>
      <c r="Q33" s="5"/>
    </row>
    <row r="34" spans="1:17" ht="25.5">
      <c r="A34" s="8">
        <v>29</v>
      </c>
      <c r="B34" s="8">
        <v>36</v>
      </c>
      <c r="C34" s="9" t="s">
        <v>75</v>
      </c>
      <c r="D34" s="9" t="s">
        <v>28</v>
      </c>
      <c r="E34" s="10">
        <v>2007</v>
      </c>
      <c r="F34" s="11">
        <v>4619</v>
      </c>
      <c r="G34" s="12">
        <v>129.80099502487562</v>
      </c>
      <c r="H34" s="10">
        <v>5</v>
      </c>
      <c r="I34" s="13" t="s">
        <v>76</v>
      </c>
      <c r="J34" s="14">
        <f t="shared" si="0"/>
        <v>923.8</v>
      </c>
      <c r="K34" s="10">
        <v>7</v>
      </c>
      <c r="L34" s="8" t="s">
        <v>23</v>
      </c>
      <c r="M34" s="11">
        <v>50000</v>
      </c>
      <c r="N34" s="18">
        <v>30000</v>
      </c>
      <c r="O34" s="11">
        <v>830</v>
      </c>
      <c r="P34" s="10">
        <v>1</v>
      </c>
      <c r="Q34" s="5"/>
    </row>
    <row r="35" spans="1:17" ht="12.75">
      <c r="A35" s="8">
        <v>30</v>
      </c>
      <c r="B35" s="8">
        <v>33</v>
      </c>
      <c r="C35" s="9" t="s">
        <v>77</v>
      </c>
      <c r="D35" s="9" t="s">
        <v>28</v>
      </c>
      <c r="E35" s="10">
        <v>2004</v>
      </c>
      <c r="F35" s="11">
        <v>3900.674</v>
      </c>
      <c r="G35" s="12">
        <v>37.251020408163264</v>
      </c>
      <c r="H35" s="10">
        <v>3</v>
      </c>
      <c r="I35" s="13" t="s">
        <v>22</v>
      </c>
      <c r="J35" s="14">
        <f t="shared" si="0"/>
        <v>1300.2246666666667</v>
      </c>
      <c r="K35" s="10">
        <v>7</v>
      </c>
      <c r="L35" s="8" t="s">
        <v>23</v>
      </c>
      <c r="M35" s="11">
        <v>6300</v>
      </c>
      <c r="N35" s="11">
        <v>30000</v>
      </c>
      <c r="O35" s="11">
        <v>127</v>
      </c>
      <c r="P35" s="10">
        <v>1</v>
      </c>
      <c r="Q35" s="5"/>
    </row>
    <row r="36" spans="1:18" s="23" customFormat="1" ht="12.75">
      <c r="A36" s="8">
        <v>31</v>
      </c>
      <c r="B36" s="21">
        <v>35</v>
      </c>
      <c r="C36" s="9" t="s">
        <v>78</v>
      </c>
      <c r="D36" s="9" t="s">
        <v>28</v>
      </c>
      <c r="E36" s="10">
        <v>1996</v>
      </c>
      <c r="F36" s="11">
        <v>3088</v>
      </c>
      <c r="G36" s="12">
        <v>37.36654804270463</v>
      </c>
      <c r="H36" s="10">
        <v>2</v>
      </c>
      <c r="I36" s="13" t="s">
        <v>79</v>
      </c>
      <c r="J36" s="22">
        <f t="shared" si="0"/>
        <v>1544</v>
      </c>
      <c r="K36" s="10">
        <v>2</v>
      </c>
      <c r="L36" s="8" t="s">
        <v>23</v>
      </c>
      <c r="M36" s="11">
        <v>5300</v>
      </c>
      <c r="N36" s="11">
        <v>30000</v>
      </c>
      <c r="O36" s="11">
        <v>216</v>
      </c>
      <c r="P36" s="10">
        <v>4</v>
      </c>
      <c r="Q36" s="5"/>
      <c r="R36" s="2"/>
    </row>
    <row r="37" spans="1:17" ht="12.75">
      <c r="A37" s="8">
        <v>32</v>
      </c>
      <c r="B37" s="8">
        <v>37</v>
      </c>
      <c r="C37" s="9" t="s">
        <v>80</v>
      </c>
      <c r="D37" s="9" t="s">
        <v>81</v>
      </c>
      <c r="E37" s="10">
        <v>2002</v>
      </c>
      <c r="F37" s="11">
        <v>2487</v>
      </c>
      <c r="G37" s="12">
        <v>40.096495897656894</v>
      </c>
      <c r="H37" s="10">
        <v>2</v>
      </c>
      <c r="I37" s="13" t="s">
        <v>35</v>
      </c>
      <c r="J37" s="14">
        <f t="shared" si="0"/>
        <v>1243.5</v>
      </c>
      <c r="K37" s="10">
        <v>5</v>
      </c>
      <c r="L37" s="10">
        <v>3</v>
      </c>
      <c r="M37" s="11">
        <v>10000</v>
      </c>
      <c r="N37" s="11">
        <v>10000</v>
      </c>
      <c r="O37" s="11">
        <v>751</v>
      </c>
      <c r="P37" s="8" t="s">
        <v>23</v>
      </c>
      <c r="Q37" s="5"/>
    </row>
    <row r="38" spans="1:17" ht="12.75">
      <c r="A38" s="8">
        <v>33</v>
      </c>
      <c r="B38" s="8">
        <v>32</v>
      </c>
      <c r="C38" s="9" t="s">
        <v>82</v>
      </c>
      <c r="D38" s="9" t="s">
        <v>34</v>
      </c>
      <c r="E38" s="10">
        <v>2003</v>
      </c>
      <c r="F38" s="11">
        <v>2399.145</v>
      </c>
      <c r="G38" s="12">
        <v>-22.031510495373848</v>
      </c>
      <c r="H38" s="10">
        <v>3</v>
      </c>
      <c r="I38" s="13" t="s">
        <v>83</v>
      </c>
      <c r="J38" s="14">
        <f t="shared" si="0"/>
        <v>799.715</v>
      </c>
      <c r="K38" s="10">
        <v>3</v>
      </c>
      <c r="L38" s="10">
        <v>2</v>
      </c>
      <c r="M38" s="11">
        <v>90000</v>
      </c>
      <c r="N38" s="11">
        <v>30000</v>
      </c>
      <c r="O38" s="11">
        <v>192</v>
      </c>
      <c r="P38" s="10">
        <v>1</v>
      </c>
      <c r="Q38" s="5"/>
    </row>
    <row r="39" spans="1:17" ht="12.75">
      <c r="A39" s="8">
        <v>34</v>
      </c>
      <c r="B39" s="8" t="s">
        <v>23</v>
      </c>
      <c r="C39" s="9" t="s">
        <v>84</v>
      </c>
      <c r="D39" s="9" t="s">
        <v>85</v>
      </c>
      <c r="E39" s="10">
        <v>2002</v>
      </c>
      <c r="F39" s="11">
        <v>1453.749</v>
      </c>
      <c r="G39" s="12">
        <v>-10.312676598548467</v>
      </c>
      <c r="H39" s="10">
        <v>2</v>
      </c>
      <c r="I39" s="13" t="s">
        <v>69</v>
      </c>
      <c r="J39" s="14">
        <f t="shared" si="0"/>
        <v>726.8745</v>
      </c>
      <c r="K39" s="8" t="s">
        <v>23</v>
      </c>
      <c r="L39" s="8" t="s">
        <v>23</v>
      </c>
      <c r="M39" s="11">
        <v>13000</v>
      </c>
      <c r="N39" s="8" t="s">
        <v>23</v>
      </c>
      <c r="O39" s="11">
        <v>148</v>
      </c>
      <c r="P39" s="8" t="s">
        <v>23</v>
      </c>
      <c r="Q39" s="5"/>
    </row>
    <row r="40" spans="1:17" s="29" customFormat="1" ht="12.75">
      <c r="A40" s="24" t="s">
        <v>86</v>
      </c>
      <c r="B40" s="3"/>
      <c r="C40" s="25"/>
      <c r="D40" s="26"/>
      <c r="E40" s="26"/>
      <c r="F40" s="27"/>
      <c r="G40" s="28"/>
      <c r="H40" s="26"/>
      <c r="I40" s="3"/>
      <c r="J40" s="27"/>
      <c r="K40" s="26"/>
      <c r="L40" s="26"/>
      <c r="M40" s="26"/>
      <c r="N40" s="26"/>
      <c r="O40" s="26"/>
      <c r="P40" s="26"/>
      <c r="Q40" s="26"/>
    </row>
    <row r="41" ht="12.75">
      <c r="A41" s="30" t="s">
        <v>87</v>
      </c>
    </row>
    <row r="42" ht="12.75">
      <c r="A42" s="31"/>
    </row>
  </sheetData>
  <sheetProtection/>
  <mergeCells count="15">
    <mergeCell ref="M3:N4"/>
    <mergeCell ref="O3:P4"/>
    <mergeCell ref="G3:G5"/>
    <mergeCell ref="H3:H5"/>
    <mergeCell ref="I3:I5"/>
    <mergeCell ref="J3:J5"/>
    <mergeCell ref="K3:K5"/>
    <mergeCell ref="L3:L5"/>
    <mergeCell ref="F3:F5"/>
    <mergeCell ref="A4:A5"/>
    <mergeCell ref="B4:B5"/>
    <mergeCell ref="A3:B3"/>
    <mergeCell ref="C3:C5"/>
    <mergeCell ref="D3:D5"/>
    <mergeCell ref="E3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Лыжина</dc:creator>
  <cp:keywords/>
  <dc:description/>
  <cp:lastModifiedBy>Лыжина</cp:lastModifiedBy>
  <dcterms:created xsi:type="dcterms:W3CDTF">2011-06-11T08:36:40Z</dcterms:created>
  <dcterms:modified xsi:type="dcterms:W3CDTF">2011-06-29T09:32:00Z</dcterms:modified>
  <cp:category/>
  <cp:version/>
  <cp:contentType/>
  <cp:contentStatus/>
</cp:coreProperties>
</file>