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65" windowHeight="12105" activeTab="0"/>
  </bookViews>
  <sheets>
    <sheet name="Таблица" sheetId="1" r:id="rId1"/>
  </sheets>
  <definedNames/>
  <calcPr fullCalcOnLoad="1"/>
</workbook>
</file>

<file path=xl/sharedStrings.xml><?xml version="1.0" encoding="utf-8"?>
<sst xmlns="http://schemas.openxmlformats.org/spreadsheetml/2006/main" count="74" uniqueCount="52">
  <si>
    <t>Рейтинг юридических компаний областных центров Урала и Западной Сибири</t>
  </si>
  <si>
    <t>Место</t>
  </si>
  <si>
    <t>Компания</t>
  </si>
  <si>
    <t>Год основания</t>
  </si>
  <si>
    <t>Местоположение центрального офиса</t>
  </si>
  <si>
    <t>Итоговый балл*</t>
  </si>
  <si>
    <t>Выручка от юридических услуг за 2009 год, тыс. руб.</t>
  </si>
  <si>
    <t>Прирост выручки за год, %</t>
  </si>
  <si>
    <t>Число юристов в 2009 году</t>
  </si>
  <si>
    <t xml:space="preserve">Изменение числа юристов за год, чел. </t>
  </si>
  <si>
    <t>Выручка на одного юриста, тыс. руб.</t>
  </si>
  <si>
    <t>Количество кандидатов и докторов юридических наук</t>
  </si>
  <si>
    <t>Членство в профессиональном объединении</t>
  </si>
  <si>
    <t>Ключевая область компетенции</t>
  </si>
  <si>
    <t>Екатеринбург</t>
  </si>
  <si>
    <t>Налоговое право</t>
  </si>
  <si>
    <t>Жанетта-Консалтинг</t>
  </si>
  <si>
    <t>Тюмень</t>
  </si>
  <si>
    <t>Судебные споры</t>
  </si>
  <si>
    <t>Интеллектуальная собственность, налоговое право, корпоративное право, коммерческое и хозяйственное право, правовое сопровождение проектов в сфере ТЭК, коллекторство</t>
  </si>
  <si>
    <t>Русское право</t>
  </si>
  <si>
    <t>Салехард</t>
  </si>
  <si>
    <t>Коммерческое и хозяйственное право</t>
  </si>
  <si>
    <t>Уфа</t>
  </si>
  <si>
    <t>IBA (international bar association)</t>
  </si>
  <si>
    <t>Коммерческое и хозяйственное право, корпоративное право, судебные споры</t>
  </si>
  <si>
    <t xml:space="preserve"> 6- 7</t>
  </si>
  <si>
    <t>НБ Консалтинг</t>
  </si>
  <si>
    <t>Коммерческое право, корпоративное право, судебные споры</t>
  </si>
  <si>
    <t>Сопровождение сделок с недвижимостью, представительство в судах</t>
  </si>
  <si>
    <t>ЮС КОГЕНС</t>
  </si>
  <si>
    <t>Корпоративное право</t>
  </si>
  <si>
    <t>Аспект</t>
  </si>
  <si>
    <t>СпецЮст</t>
  </si>
  <si>
    <t>Челябинск</t>
  </si>
  <si>
    <t xml:space="preserve">Коммерческое и хозяйственное право, судебные споры, корпоративное право </t>
  </si>
  <si>
    <t>Генезис</t>
  </si>
  <si>
    <t>Недвижимость (корпоративный сегмент)</t>
  </si>
  <si>
    <t>Сибирская перспектива</t>
  </si>
  <si>
    <t>Корпоративное право, налоговое право, уголовное право и представительство в суде по уголовным делам</t>
  </si>
  <si>
    <t>Когитум</t>
  </si>
  <si>
    <t>Ассоциация «Налоги России»</t>
  </si>
  <si>
    <t>Группа правовых компаний «ИНТЕЛЛЕКТ-С»</t>
  </si>
  <si>
    <t>Юридическая группа «Результат»</t>
  </si>
  <si>
    <t>Группа компаний «Априори»</t>
  </si>
  <si>
    <t>Число юристов со стажем работы не менее пяти лет</t>
  </si>
  <si>
    <t>—</t>
  </si>
  <si>
    <t>НП «Западно-Сибирская правовая палата»</t>
  </si>
  <si>
    <t>НП «Объединение участников рынка правовых услуг "Уральская правовая палата"», НП «Содействие развитию конкуренции в странах СНГ»</t>
  </si>
  <si>
    <t xml:space="preserve">Integrated Advisory Group — IAG International </t>
  </si>
  <si>
    <t xml:space="preserve">Источник: АЦ «Эксперт-Урал», на основе данных компаний 
</t>
  </si>
  <si>
    <t>* Порядок расчета итогового балла описан в методике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</si>
</sst>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%"/>
    <numFmt numFmtId="173" formatCode="_-* #,##0.0&quot;р.&quot;_-;\-* #,##0.0&quot;р.&quot;_-;_-* &quot;-&quot;?&quot;р.&quot;_-;_-@_-"/>
    <numFmt numFmtId="174" formatCode="_-* #,##0.0_р_._-;\-* #,##0.0_р_._-;_-* &quot;-&quot;?_р_._-;_-@_-"/>
    <numFmt numFmtId="175" formatCode="#,##0.0_ ;\-#,##0.0\ "/>
    <numFmt numFmtId="176" formatCode="0.0"/>
    <numFmt numFmtId="177" formatCode="#,##0.00;[Red]#,##0.00"/>
    <numFmt numFmtId="178" formatCode="#,##0.00_р_.;[Red]#,##0.00_р_."/>
    <numFmt numFmtId="179" formatCode="#,##0.0;[Red]#,##0.0"/>
    <numFmt numFmtId="180" formatCode="#,##0.0"/>
    <numFmt numFmtId="181" formatCode="#,##0;[Red]#,##0"/>
    <numFmt numFmtId="182" formatCode="[$-FC19]d\ mmmm\ yyyy\ &quot;г.&quot;"/>
    <numFmt numFmtId="183" formatCode="000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00"/>
    <numFmt numFmtId="189" formatCode="0.000"/>
    <numFmt numFmtId="190" formatCode="0.0000"/>
    <numFmt numFmtId="191" formatCode="0.0000000"/>
    <numFmt numFmtId="192" formatCode="0.000000"/>
    <numFmt numFmtId="193" formatCode="0.00000"/>
    <numFmt numFmtId="194" formatCode="#,##0.0000"/>
  </numFmts>
  <fonts count="9">
    <font>
      <sz val="10"/>
      <name val="Arial Cyr"/>
      <family val="0"/>
    </font>
    <font>
      <sz val="10"/>
      <color indexed="63"/>
      <name val="Helv"/>
      <family val="0"/>
    </font>
    <font>
      <u val="single"/>
      <sz val="10"/>
      <color indexed="12"/>
      <name val="Arial Cyr"/>
      <family val="0"/>
    </font>
    <font>
      <u val="single"/>
      <sz val="7.5"/>
      <color indexed="36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sz val="10"/>
      <color indexed="6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88" fontId="8" fillId="0" borderId="1" xfId="0" applyNumberFormat="1" applyFont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180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vertical="center" wrapText="1"/>
    </xf>
    <xf numFmtId="16" fontId="7" fillId="0" borderId="1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textRotation="90" wrapText="1"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8"/>
  <sheetViews>
    <sheetView tabSelected="1" zoomScale="80" zoomScaleNormal="80" workbookViewId="0" topLeftCell="A1">
      <selection activeCell="H12" sqref="H11:H12"/>
    </sheetView>
  </sheetViews>
  <sheetFormatPr defaultColWidth="9.00390625" defaultRowHeight="12.75"/>
  <cols>
    <col min="1" max="1" width="7.25390625" style="0" customWidth="1"/>
    <col min="2" max="2" width="29.75390625" style="0" customWidth="1"/>
    <col min="3" max="3" width="7.75390625" style="0" customWidth="1"/>
    <col min="4" max="4" width="19.00390625" style="0" customWidth="1"/>
    <col min="5" max="5" width="7.875" style="0" customWidth="1"/>
    <col min="6" max="6" width="15.375" style="0" customWidth="1"/>
    <col min="7" max="8" width="12.375" style="0" customWidth="1"/>
    <col min="9" max="9" width="16.00390625" style="0" customWidth="1"/>
    <col min="10" max="10" width="15.00390625" style="0" customWidth="1"/>
    <col min="11" max="11" width="16.25390625" style="0" customWidth="1"/>
    <col min="12" max="12" width="19.625" style="0" customWidth="1"/>
    <col min="13" max="13" width="24.00390625" style="0" customWidth="1"/>
    <col min="14" max="14" width="25.625" style="0" customWidth="1"/>
    <col min="15" max="15" width="26.625" style="0" customWidth="1"/>
    <col min="16" max="16" width="26.25390625" style="0" customWidth="1"/>
    <col min="17" max="17" width="36.75390625" style="0" customWidth="1"/>
    <col min="18" max="18" width="36.25390625" style="0" customWidth="1"/>
  </cols>
  <sheetData>
    <row r="2" ht="12.75">
      <c r="A2" s="1" t="s">
        <v>0</v>
      </c>
    </row>
    <row r="3" spans="1:14" s="2" customFormat="1" ht="58.5">
      <c r="A3" s="15" t="s">
        <v>1</v>
      </c>
      <c r="B3" s="16" t="s">
        <v>2</v>
      </c>
      <c r="C3" s="17" t="s">
        <v>3</v>
      </c>
      <c r="D3" s="16" t="s">
        <v>4</v>
      </c>
      <c r="E3" s="17" t="s">
        <v>5</v>
      </c>
      <c r="F3" s="16" t="s">
        <v>6</v>
      </c>
      <c r="G3" s="16" t="s">
        <v>7</v>
      </c>
      <c r="H3" s="16" t="s">
        <v>8</v>
      </c>
      <c r="I3" s="16" t="s">
        <v>9</v>
      </c>
      <c r="J3" s="16" t="s">
        <v>10</v>
      </c>
      <c r="K3" s="16" t="s">
        <v>45</v>
      </c>
      <c r="L3" s="16" t="s">
        <v>11</v>
      </c>
      <c r="M3" s="16" t="s">
        <v>12</v>
      </c>
      <c r="N3" s="16" t="s">
        <v>13</v>
      </c>
    </row>
    <row r="4" spans="1:14" s="2" customFormat="1" ht="20.25" customHeight="1">
      <c r="A4" s="3">
        <v>1</v>
      </c>
      <c r="B4" s="4" t="s">
        <v>41</v>
      </c>
      <c r="C4" s="5">
        <v>1992</v>
      </c>
      <c r="D4" s="6" t="s">
        <v>14</v>
      </c>
      <c r="E4" s="7">
        <v>0.5288461538461539</v>
      </c>
      <c r="F4" s="8">
        <v>31768.127</v>
      </c>
      <c r="G4" s="9">
        <v>-17.09892977202532</v>
      </c>
      <c r="H4" s="6">
        <v>6</v>
      </c>
      <c r="I4" s="6">
        <v>0</v>
      </c>
      <c r="J4" s="8">
        <f aca="true" t="shared" si="0" ref="J4:J16">F4/H4</f>
        <v>5294.687833333333</v>
      </c>
      <c r="K4" s="6">
        <v>5</v>
      </c>
      <c r="L4" s="6">
        <v>1</v>
      </c>
      <c r="M4" s="10" t="s">
        <v>46</v>
      </c>
      <c r="N4" s="10" t="s">
        <v>15</v>
      </c>
    </row>
    <row r="5" spans="1:14" s="2" customFormat="1" ht="37.5" customHeight="1">
      <c r="A5" s="3">
        <v>2</v>
      </c>
      <c r="B5" s="4" t="s">
        <v>16</v>
      </c>
      <c r="C5" s="6">
        <v>1993</v>
      </c>
      <c r="D5" s="6" t="s">
        <v>17</v>
      </c>
      <c r="E5" s="7">
        <v>0.45419889497565136</v>
      </c>
      <c r="F5" s="8">
        <v>25839.618</v>
      </c>
      <c r="G5" s="9">
        <v>-7.232133942695107</v>
      </c>
      <c r="H5" s="6">
        <v>6</v>
      </c>
      <c r="I5" s="6">
        <v>-1</v>
      </c>
      <c r="J5" s="8">
        <f t="shared" si="0"/>
        <v>4306.603</v>
      </c>
      <c r="K5" s="6">
        <v>5</v>
      </c>
      <c r="L5" s="6">
        <v>1</v>
      </c>
      <c r="M5" s="10" t="s">
        <v>47</v>
      </c>
      <c r="N5" s="10" t="s">
        <v>18</v>
      </c>
    </row>
    <row r="6" spans="1:14" s="2" customFormat="1" ht="37.5" customHeight="1">
      <c r="A6" s="3">
        <v>3</v>
      </c>
      <c r="B6" s="4" t="s">
        <v>42</v>
      </c>
      <c r="C6" s="6">
        <v>2000</v>
      </c>
      <c r="D6" s="6" t="s">
        <v>14</v>
      </c>
      <c r="E6" s="7">
        <v>0.34935456897992806</v>
      </c>
      <c r="F6" s="11">
        <v>25478.411</v>
      </c>
      <c r="G6" s="9">
        <v>0.23100202122834615</v>
      </c>
      <c r="H6" s="6">
        <v>39</v>
      </c>
      <c r="I6" s="6">
        <v>-3</v>
      </c>
      <c r="J6" s="8">
        <f t="shared" si="0"/>
        <v>653.2925897435897</v>
      </c>
      <c r="K6" s="6">
        <v>26</v>
      </c>
      <c r="L6" s="6">
        <v>1</v>
      </c>
      <c r="M6" s="10" t="s">
        <v>48</v>
      </c>
      <c r="N6" s="12" t="s">
        <v>19</v>
      </c>
    </row>
    <row r="7" spans="1:14" s="2" customFormat="1" ht="37.5" customHeight="1">
      <c r="A7" s="3">
        <v>4</v>
      </c>
      <c r="B7" s="4" t="s">
        <v>20</v>
      </c>
      <c r="C7" s="6">
        <v>2005</v>
      </c>
      <c r="D7" s="6" t="s">
        <v>21</v>
      </c>
      <c r="E7" s="7">
        <v>0.3131346940752025</v>
      </c>
      <c r="F7" s="11">
        <v>23876</v>
      </c>
      <c r="G7" s="9">
        <v>-1.5057134606658142</v>
      </c>
      <c r="H7" s="6">
        <v>12</v>
      </c>
      <c r="I7" s="6">
        <v>0</v>
      </c>
      <c r="J7" s="8">
        <f t="shared" si="0"/>
        <v>1989.6666666666667</v>
      </c>
      <c r="K7" s="6">
        <v>8</v>
      </c>
      <c r="L7" s="6">
        <v>1</v>
      </c>
      <c r="M7" s="10" t="s">
        <v>46</v>
      </c>
      <c r="N7" s="10" t="s">
        <v>22</v>
      </c>
    </row>
    <row r="8" spans="1:14" s="2" customFormat="1" ht="37.5" customHeight="1">
      <c r="A8" s="3">
        <v>5</v>
      </c>
      <c r="B8" s="4" t="s">
        <v>43</v>
      </c>
      <c r="C8" s="6">
        <v>2005</v>
      </c>
      <c r="D8" s="6" t="s">
        <v>23</v>
      </c>
      <c r="E8" s="7">
        <v>0.14093692590496323</v>
      </c>
      <c r="F8" s="8">
        <v>3891.3922900000002</v>
      </c>
      <c r="G8" s="9">
        <v>-11.108667892882465</v>
      </c>
      <c r="H8" s="6">
        <v>10</v>
      </c>
      <c r="I8" s="6">
        <v>-5</v>
      </c>
      <c r="J8" s="8">
        <f t="shared" si="0"/>
        <v>389.139229</v>
      </c>
      <c r="K8" s="6">
        <v>2</v>
      </c>
      <c r="L8" s="6">
        <v>1</v>
      </c>
      <c r="M8" s="10" t="s">
        <v>24</v>
      </c>
      <c r="N8" s="10" t="s">
        <v>25</v>
      </c>
    </row>
    <row r="9" spans="1:14" s="2" customFormat="1" ht="37.5" customHeight="1">
      <c r="A9" s="13" t="s">
        <v>26</v>
      </c>
      <c r="B9" s="4" t="s">
        <v>27</v>
      </c>
      <c r="C9" s="6">
        <v>2001</v>
      </c>
      <c r="D9" s="6" t="s">
        <v>14</v>
      </c>
      <c r="E9" s="7">
        <v>0.13392834820307112</v>
      </c>
      <c r="F9" s="8">
        <v>10516.622800000001</v>
      </c>
      <c r="G9" s="9">
        <v>-1.4370001733841233</v>
      </c>
      <c r="H9" s="6">
        <v>8</v>
      </c>
      <c r="I9" s="6">
        <v>1</v>
      </c>
      <c r="J9" s="8">
        <f t="shared" si="0"/>
        <v>1314.5778500000001</v>
      </c>
      <c r="K9" s="6">
        <v>6</v>
      </c>
      <c r="L9" s="6">
        <v>0</v>
      </c>
      <c r="M9" s="10" t="s">
        <v>49</v>
      </c>
      <c r="N9" s="10" t="s">
        <v>28</v>
      </c>
    </row>
    <row r="10" spans="1:14" s="2" customFormat="1" ht="37.5" customHeight="1">
      <c r="A10" s="13" t="s">
        <v>26</v>
      </c>
      <c r="B10" s="4" t="s">
        <v>44</v>
      </c>
      <c r="C10" s="6">
        <v>2005</v>
      </c>
      <c r="D10" s="6" t="s">
        <v>14</v>
      </c>
      <c r="E10" s="7">
        <v>0.13359973280282322</v>
      </c>
      <c r="F10" s="8">
        <v>11092.75</v>
      </c>
      <c r="G10" s="9">
        <v>18.97233812029122</v>
      </c>
      <c r="H10" s="6">
        <v>8</v>
      </c>
      <c r="I10" s="6">
        <v>3</v>
      </c>
      <c r="J10" s="8">
        <f t="shared" si="0"/>
        <v>1386.59375</v>
      </c>
      <c r="K10" s="6">
        <v>5</v>
      </c>
      <c r="L10" s="6">
        <v>0</v>
      </c>
      <c r="M10" s="10" t="s">
        <v>46</v>
      </c>
      <c r="N10" s="10" t="s">
        <v>29</v>
      </c>
    </row>
    <row r="11" spans="1:14" s="2" customFormat="1" ht="37.5" customHeight="1">
      <c r="A11" s="3">
        <v>8</v>
      </c>
      <c r="B11" s="4" t="s">
        <v>30</v>
      </c>
      <c r="C11" s="6">
        <v>2001</v>
      </c>
      <c r="D11" s="6" t="s">
        <v>14</v>
      </c>
      <c r="E11" s="7">
        <v>0.12333131575314708</v>
      </c>
      <c r="F11" s="11">
        <v>11342.53</v>
      </c>
      <c r="G11" s="9">
        <v>94.68598353880081</v>
      </c>
      <c r="H11" s="6">
        <v>12</v>
      </c>
      <c r="I11" s="6">
        <v>2</v>
      </c>
      <c r="J11" s="8">
        <f t="shared" si="0"/>
        <v>945.2108333333334</v>
      </c>
      <c r="K11" s="6">
        <v>9</v>
      </c>
      <c r="L11" s="6">
        <v>0</v>
      </c>
      <c r="M11" s="10" t="s">
        <v>46</v>
      </c>
      <c r="N11" s="10" t="s">
        <v>31</v>
      </c>
    </row>
    <row r="12" spans="1:14" s="2" customFormat="1" ht="37.5" customHeight="1">
      <c r="A12" s="3">
        <v>9</v>
      </c>
      <c r="B12" s="4" t="s">
        <v>32</v>
      </c>
      <c r="C12" s="6">
        <v>2003</v>
      </c>
      <c r="D12" s="6" t="s">
        <v>17</v>
      </c>
      <c r="E12" s="7">
        <v>0.10500083730511983</v>
      </c>
      <c r="F12" s="8">
        <v>5590.035</v>
      </c>
      <c r="G12" s="9">
        <v>-8.481771205533102</v>
      </c>
      <c r="H12" s="6">
        <v>6</v>
      </c>
      <c r="I12" s="6">
        <v>1</v>
      </c>
      <c r="J12" s="8">
        <f t="shared" si="0"/>
        <v>931.6725</v>
      </c>
      <c r="K12" s="6">
        <v>6</v>
      </c>
      <c r="L12" s="6">
        <v>0</v>
      </c>
      <c r="M12" s="10" t="s">
        <v>47</v>
      </c>
      <c r="N12" s="10" t="s">
        <v>22</v>
      </c>
    </row>
    <row r="13" spans="1:14" s="2" customFormat="1" ht="37.5" customHeight="1">
      <c r="A13" s="3">
        <v>10</v>
      </c>
      <c r="B13" s="4" t="s">
        <v>33</v>
      </c>
      <c r="C13" s="6">
        <v>2008</v>
      </c>
      <c r="D13" s="6" t="s">
        <v>34</v>
      </c>
      <c r="E13" s="7">
        <v>0.05563052728192729</v>
      </c>
      <c r="F13" s="8">
        <v>3300</v>
      </c>
      <c r="G13" s="9">
        <v>22.22222222222222</v>
      </c>
      <c r="H13" s="6">
        <v>5</v>
      </c>
      <c r="I13" s="6">
        <v>0</v>
      </c>
      <c r="J13" s="8">
        <f t="shared" si="0"/>
        <v>660</v>
      </c>
      <c r="K13" s="6">
        <v>1</v>
      </c>
      <c r="L13" s="6">
        <v>0</v>
      </c>
      <c r="M13" s="10" t="s">
        <v>46</v>
      </c>
      <c r="N13" s="10" t="s">
        <v>35</v>
      </c>
    </row>
    <row r="14" spans="1:14" s="2" customFormat="1" ht="37.5" customHeight="1">
      <c r="A14" s="3">
        <v>11</v>
      </c>
      <c r="B14" s="4" t="s">
        <v>36</v>
      </c>
      <c r="C14" s="6">
        <v>2009</v>
      </c>
      <c r="D14" s="6" t="s">
        <v>14</v>
      </c>
      <c r="E14" s="7">
        <v>0.048684498108627995</v>
      </c>
      <c r="F14" s="8">
        <v>1312.973</v>
      </c>
      <c r="G14" s="9" t="s">
        <v>46</v>
      </c>
      <c r="H14" s="6">
        <v>5</v>
      </c>
      <c r="I14" s="6" t="s">
        <v>46</v>
      </c>
      <c r="J14" s="8">
        <f t="shared" si="0"/>
        <v>262.5946</v>
      </c>
      <c r="K14" s="6">
        <v>5</v>
      </c>
      <c r="L14" s="6">
        <v>0</v>
      </c>
      <c r="M14" s="10" t="s">
        <v>46</v>
      </c>
      <c r="N14" s="10" t="s">
        <v>37</v>
      </c>
    </row>
    <row r="15" spans="1:14" s="2" customFormat="1" ht="37.5" customHeight="1">
      <c r="A15" s="3">
        <v>12</v>
      </c>
      <c r="B15" s="4" t="s">
        <v>38</v>
      </c>
      <c r="C15" s="6">
        <v>2003</v>
      </c>
      <c r="D15" s="6" t="s">
        <v>17</v>
      </c>
      <c r="E15" s="7">
        <v>0.0239513826958603</v>
      </c>
      <c r="F15" s="8">
        <v>263.822</v>
      </c>
      <c r="G15" s="9" t="s">
        <v>46</v>
      </c>
      <c r="H15" s="6">
        <v>3</v>
      </c>
      <c r="I15" s="6">
        <v>1</v>
      </c>
      <c r="J15" s="8">
        <f t="shared" si="0"/>
        <v>87.94066666666667</v>
      </c>
      <c r="K15" s="6">
        <v>3</v>
      </c>
      <c r="L15" s="6">
        <v>0</v>
      </c>
      <c r="M15" s="10" t="s">
        <v>46</v>
      </c>
      <c r="N15" s="10" t="s">
        <v>39</v>
      </c>
    </row>
    <row r="16" spans="1:14" s="2" customFormat="1" ht="37.5" customHeight="1">
      <c r="A16" s="3">
        <v>13</v>
      </c>
      <c r="B16" s="4" t="s">
        <v>40</v>
      </c>
      <c r="C16" s="6">
        <v>2006</v>
      </c>
      <c r="D16" s="6" t="s">
        <v>17</v>
      </c>
      <c r="E16" s="7">
        <v>0.021170757455687004</v>
      </c>
      <c r="F16" s="8">
        <v>510</v>
      </c>
      <c r="G16" s="9">
        <v>-45.337620578778136</v>
      </c>
      <c r="H16" s="6">
        <v>4</v>
      </c>
      <c r="I16" s="6">
        <v>1</v>
      </c>
      <c r="J16" s="8">
        <f t="shared" si="0"/>
        <v>127.5</v>
      </c>
      <c r="K16" s="6">
        <v>2</v>
      </c>
      <c r="L16" s="6">
        <v>0</v>
      </c>
      <c r="M16" s="10" t="s">
        <v>47</v>
      </c>
      <c r="N16" s="10" t="s">
        <v>37</v>
      </c>
    </row>
    <row r="17" ht="12.75">
      <c r="A17" s="14" t="s">
        <v>50</v>
      </c>
    </row>
    <row r="18" ht="12.75">
      <c r="A18" s="14" t="s">
        <v>51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Foratec Communication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elyzhina</cp:lastModifiedBy>
  <dcterms:created xsi:type="dcterms:W3CDTF">2010-10-20T05:58:05Z</dcterms:created>
  <dcterms:modified xsi:type="dcterms:W3CDTF">2010-10-22T10:45:43Z</dcterms:modified>
  <cp:category/>
  <cp:version/>
  <cp:contentType/>
  <cp:contentStatus/>
</cp:coreProperties>
</file>