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<sst xmlns="http://schemas.openxmlformats.org/spreadsheetml/2006/main" count="150" uniqueCount="94">
  <si>
    <r>
      <t>Справочно: Результаты продаж некоторых официальных дилеров Большого Урала</t>
    </r>
    <r>
      <rPr>
        <b/>
        <vertAlign val="superscript"/>
        <sz val="10"/>
        <rFont val="Arial"/>
        <family val="2"/>
      </rPr>
      <t>1</t>
    </r>
  </si>
  <si>
    <t>Компания</t>
  </si>
  <si>
    <t>Города присутствия</t>
  </si>
  <si>
    <t>Марка</t>
  </si>
  <si>
    <t>Объем продаж</t>
  </si>
  <si>
    <t>2007 год</t>
  </si>
  <si>
    <t>2006 год</t>
  </si>
  <si>
    <t>Прирост, %</t>
  </si>
  <si>
    <r>
      <t>Автоленд</t>
    </r>
    <r>
      <rPr>
        <vertAlign val="superscript"/>
        <sz val="10"/>
        <rFont val="Arial"/>
        <family val="2"/>
      </rPr>
      <t>2</t>
    </r>
  </si>
  <si>
    <t>Екатеринбург, Уфа, Новосибирск</t>
  </si>
  <si>
    <t xml:space="preserve">Ford, Mazda, Land Rover, Volvo, Jaguar, Hyundai, Mitsubishi </t>
  </si>
  <si>
    <r>
      <t>Машинный двор</t>
    </r>
    <r>
      <rPr>
        <vertAlign val="superscript"/>
        <sz val="10"/>
        <rFont val="Arial"/>
        <family val="2"/>
      </rPr>
      <t>2</t>
    </r>
  </si>
  <si>
    <t>Пермь, Челябинск, Тюмень, Березники, Нижний Тагил, Набережные Челны, Ноябрьск, Стерлитамак</t>
  </si>
  <si>
    <t>Opel, Chevrolet, Сadillac, Hummer, Saab, Kia, Skoda</t>
  </si>
  <si>
    <r>
      <t>Уралавтоимпорт</t>
    </r>
    <r>
      <rPr>
        <vertAlign val="superscript"/>
        <sz val="10"/>
        <rFont val="Arial"/>
        <family val="2"/>
      </rPr>
      <t>2</t>
    </r>
  </si>
  <si>
    <t>Пермь</t>
  </si>
  <si>
    <t xml:space="preserve">Ford, Mazda, Land Rover, Jaguar, Hyundai, Mitsubishi </t>
  </si>
  <si>
    <r>
      <t>Джемир Холдинг</t>
    </r>
    <r>
      <rPr>
        <vertAlign val="superscript"/>
        <sz val="10"/>
        <rFont val="Arial"/>
        <family val="2"/>
      </rPr>
      <t>2</t>
    </r>
  </si>
  <si>
    <t>Челябинск, Копейск, Магнитогорск, Курган</t>
  </si>
  <si>
    <t>Chevrolet, Opel, Hummer</t>
  </si>
  <si>
    <t>Автокомплекс "Регинас"</t>
  </si>
  <si>
    <t>Челябинск, Магнитогорск</t>
  </si>
  <si>
    <t>Nissan, Mitsubishi, Hyundai</t>
  </si>
  <si>
    <t>Холдинг "Сейхо-Моторс"</t>
  </si>
  <si>
    <t>Челябинск</t>
  </si>
  <si>
    <t>Toyota, Mitsubishi, Peugeot, Citroen</t>
  </si>
  <si>
    <r>
      <t>Автобан</t>
    </r>
    <r>
      <rPr>
        <vertAlign val="superscript"/>
        <sz val="10"/>
        <rFont val="Arial"/>
        <family val="2"/>
      </rPr>
      <t>2</t>
    </r>
  </si>
  <si>
    <t>Екатеринбург, Нижний Тагил, Каменск-Уральский</t>
  </si>
  <si>
    <t>Chevrolet, Opel</t>
  </si>
  <si>
    <t>Планета Авто</t>
  </si>
  <si>
    <t>Ford, Land Rover, Volvo. Mazda</t>
  </si>
  <si>
    <t>Автоцентр "Сатурн"</t>
  </si>
  <si>
    <t>Renault, Suzuki</t>
  </si>
  <si>
    <t>УзДэу-Челябинск</t>
  </si>
  <si>
    <t>Daewoo</t>
  </si>
  <si>
    <t>Автоальянс</t>
  </si>
  <si>
    <t>Kia, Daewoo, SENS, Hyundai</t>
  </si>
  <si>
    <r>
      <t>АСПЭК</t>
    </r>
    <r>
      <rPr>
        <vertAlign val="superscript"/>
        <sz val="10"/>
        <rFont val="Arial"/>
        <family val="2"/>
      </rPr>
      <t>2</t>
    </r>
  </si>
  <si>
    <t>Ижевск</t>
  </si>
  <si>
    <t>Ford, Nissan, Toyota</t>
  </si>
  <si>
    <t>УралФрансАвто</t>
  </si>
  <si>
    <t>Екатеринбург</t>
  </si>
  <si>
    <t>Peugeot</t>
  </si>
  <si>
    <t>Автоцентр Керг</t>
  </si>
  <si>
    <t>VW</t>
  </si>
  <si>
    <t>Кристина Авто</t>
  </si>
  <si>
    <t>Магнитогорск</t>
  </si>
  <si>
    <t>Renault, Volvo</t>
  </si>
  <si>
    <t>Автоград</t>
  </si>
  <si>
    <t>Тюмень</t>
  </si>
  <si>
    <t>Магтехцентр</t>
  </si>
  <si>
    <t>Ford</t>
  </si>
  <si>
    <t>Лиман Авто</t>
  </si>
  <si>
    <t>Honda, Seat</t>
  </si>
  <si>
    <r>
      <t>Автоцентр МС</t>
    </r>
    <r>
      <rPr>
        <vertAlign val="superscript"/>
        <sz val="10"/>
        <rFont val="Arial"/>
        <family val="2"/>
      </rPr>
      <t>2</t>
    </r>
  </si>
  <si>
    <t>Skoda, Hyundai</t>
  </si>
  <si>
    <t>Новый проект</t>
  </si>
  <si>
    <t>Fiat, Ssang Yong</t>
  </si>
  <si>
    <t>Тан Авто</t>
  </si>
  <si>
    <t>Уфа</t>
  </si>
  <si>
    <t>Авторитет</t>
  </si>
  <si>
    <t xml:space="preserve">Skoda </t>
  </si>
  <si>
    <t>Автотехснаб</t>
  </si>
  <si>
    <t>Hyundai, Samend</t>
  </si>
  <si>
    <t>СК-Моторс</t>
  </si>
  <si>
    <t>Сургут</t>
  </si>
  <si>
    <t>Леонар Авто</t>
  </si>
  <si>
    <t xml:space="preserve">Челябинск </t>
  </si>
  <si>
    <t>Автопрестиж</t>
  </si>
  <si>
    <t>Автосалон "Евразия"</t>
  </si>
  <si>
    <t>Оренбург</t>
  </si>
  <si>
    <t>Дина Плюс</t>
  </si>
  <si>
    <t>Радслав-Авто</t>
  </si>
  <si>
    <t>Обухов-Урал</t>
  </si>
  <si>
    <t>Volvo</t>
  </si>
  <si>
    <t>Транстехсервис</t>
  </si>
  <si>
    <t>BMW</t>
  </si>
  <si>
    <t>нет данных</t>
  </si>
  <si>
    <t>Премиум Дина</t>
  </si>
  <si>
    <t>М-Сервис</t>
  </si>
  <si>
    <r>
      <t>Комос - Авто</t>
    </r>
    <r>
      <rPr>
        <vertAlign val="superscript"/>
        <sz val="10"/>
        <rFont val="Arial"/>
        <family val="2"/>
      </rPr>
      <t>3</t>
    </r>
  </si>
  <si>
    <t>-</t>
  </si>
  <si>
    <r>
      <t>Т-Моторс</t>
    </r>
    <r>
      <rPr>
        <vertAlign val="superscript"/>
        <sz val="10"/>
        <rFont val="Arial"/>
        <family val="2"/>
      </rPr>
      <t>3</t>
    </r>
  </si>
  <si>
    <t>Автоград Премиум</t>
  </si>
  <si>
    <t>Автопункт</t>
  </si>
  <si>
    <t>Musa Motors Оренбург</t>
  </si>
  <si>
    <r>
      <t>Луара</t>
    </r>
    <r>
      <rPr>
        <vertAlign val="superscript"/>
        <sz val="10"/>
        <rFont val="Arial"/>
        <family val="2"/>
      </rPr>
      <t>3</t>
    </r>
  </si>
  <si>
    <t>Справочно: совокупные продажи</t>
  </si>
  <si>
    <t>МС-Моторс и Автомоторс</t>
  </si>
  <si>
    <t>АвтоХаус и БауэрХоф</t>
  </si>
  <si>
    <r>
      <t>1</t>
    </r>
    <r>
      <rPr>
        <sz val="10"/>
        <rFont val="Arial Cyr"/>
        <family val="0"/>
      </rPr>
      <t xml:space="preserve"> в таблице указаны не все дилеры Большого Урала. Данные по дилерам Volvo, Peugeot, Skoda, BMW представлены импортерами по отгруженным автомобилям</t>
    </r>
  </si>
  <si>
    <r>
      <t>2</t>
    </r>
    <r>
      <rPr>
        <sz val="10"/>
        <rFont val="Arial Cyr"/>
        <family val="0"/>
      </rPr>
      <t xml:space="preserve"> Данные предоставлены автосалоном</t>
    </r>
  </si>
  <si>
    <r>
      <t>3</t>
    </r>
    <r>
      <rPr>
        <sz val="10"/>
        <rFont val="Arial Cyr"/>
        <family val="0"/>
      </rPr>
      <t xml:space="preserve"> Автосалон работал не полный период</t>
    </r>
  </si>
  <si>
    <t>Источник: АЦ "Эксперт-Урал"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</si>
</sst>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fill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6.125" style="0" customWidth="1"/>
    <col min="2" max="2" width="31.125" style="0" customWidth="1"/>
    <col min="3" max="3" width="29.625" style="0" customWidth="1"/>
    <col min="4" max="4" width="12.625" style="0" customWidth="1"/>
    <col min="5" max="5" width="10.875" style="0" customWidth="1"/>
    <col min="6" max="6" width="11.00390625" style="0" customWidth="1"/>
  </cols>
  <sheetData>
    <row r="1" ht="14.25">
      <c r="A1" s="1" t="s">
        <v>0</v>
      </c>
    </row>
    <row r="2" spans="1:6" ht="12.75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</row>
    <row r="3" spans="1:6" ht="12.75">
      <c r="A3" s="2"/>
      <c r="B3" s="2"/>
      <c r="C3" s="2"/>
      <c r="D3" s="3" t="s">
        <v>5</v>
      </c>
      <c r="E3" s="3" t="s">
        <v>6</v>
      </c>
      <c r="F3" s="3" t="s">
        <v>7</v>
      </c>
    </row>
    <row r="4" spans="1:6" ht="51.75" customHeight="1">
      <c r="A4" s="4" t="s">
        <v>8</v>
      </c>
      <c r="B4" s="16" t="s">
        <v>9</v>
      </c>
      <c r="C4" s="5" t="s">
        <v>10</v>
      </c>
      <c r="D4" s="6">
        <v>20782</v>
      </c>
      <c r="E4" s="7">
        <f>7510+2722</f>
        <v>10232</v>
      </c>
      <c r="F4" s="8">
        <f aca="true" t="shared" si="0" ref="F4:F36">(D4/E4*100)-100</f>
        <v>103.10789679437059</v>
      </c>
    </row>
    <row r="5" spans="1:6" ht="52.5" customHeight="1">
      <c r="A5" s="4" t="s">
        <v>11</v>
      </c>
      <c r="B5" s="5" t="s">
        <v>12</v>
      </c>
      <c r="C5" s="5" t="s">
        <v>13</v>
      </c>
      <c r="D5" s="6">
        <v>11095</v>
      </c>
      <c r="E5" s="7">
        <v>5695</v>
      </c>
      <c r="F5" s="8">
        <f t="shared" si="0"/>
        <v>94.82001755926251</v>
      </c>
    </row>
    <row r="6" spans="1:6" ht="33" customHeight="1">
      <c r="A6" s="4" t="s">
        <v>14</v>
      </c>
      <c r="B6" s="4" t="s">
        <v>15</v>
      </c>
      <c r="C6" s="9" t="s">
        <v>16</v>
      </c>
      <c r="D6" s="6">
        <v>10085</v>
      </c>
      <c r="E6" s="7">
        <v>6295</v>
      </c>
      <c r="F6" s="8">
        <f t="shared" si="0"/>
        <v>60.2065131056394</v>
      </c>
    </row>
    <row r="7" spans="1:6" ht="30.75" customHeight="1">
      <c r="A7" s="4" t="s">
        <v>17</v>
      </c>
      <c r="B7" s="5" t="s">
        <v>18</v>
      </c>
      <c r="C7" s="5" t="s">
        <v>19</v>
      </c>
      <c r="D7" s="6">
        <v>8071</v>
      </c>
      <c r="E7" s="7">
        <v>1982</v>
      </c>
      <c r="F7" s="8">
        <f t="shared" si="0"/>
        <v>307.21493440968715</v>
      </c>
    </row>
    <row r="8" spans="1:6" ht="34.5" customHeight="1">
      <c r="A8" s="4" t="s">
        <v>20</v>
      </c>
      <c r="B8" s="5" t="s">
        <v>21</v>
      </c>
      <c r="C8" s="5" t="s">
        <v>22</v>
      </c>
      <c r="D8" s="6">
        <v>7760</v>
      </c>
      <c r="E8" s="7">
        <v>4680</v>
      </c>
      <c r="F8" s="8">
        <f t="shared" si="0"/>
        <v>65.81196581196582</v>
      </c>
    </row>
    <row r="9" spans="1:6" ht="33.75" customHeight="1">
      <c r="A9" s="4" t="s">
        <v>23</v>
      </c>
      <c r="B9" s="10" t="s">
        <v>24</v>
      </c>
      <c r="C9" s="5" t="s">
        <v>25</v>
      </c>
      <c r="D9" s="6">
        <v>6400</v>
      </c>
      <c r="E9" s="7">
        <v>3372</v>
      </c>
      <c r="F9" s="8">
        <f t="shared" si="0"/>
        <v>89.79833926453145</v>
      </c>
    </row>
    <row r="10" spans="1:6" ht="25.5" customHeight="1">
      <c r="A10" s="4" t="s">
        <v>26</v>
      </c>
      <c r="B10" s="5" t="s">
        <v>27</v>
      </c>
      <c r="C10" s="5" t="s">
        <v>28</v>
      </c>
      <c r="D10" s="6">
        <v>5935</v>
      </c>
      <c r="E10" s="7">
        <v>2985</v>
      </c>
      <c r="F10" s="8">
        <f t="shared" si="0"/>
        <v>98.82747068676716</v>
      </c>
    </row>
    <row r="11" spans="1:6" ht="14.25" customHeight="1">
      <c r="A11" s="4" t="s">
        <v>29</v>
      </c>
      <c r="B11" s="5" t="s">
        <v>24</v>
      </c>
      <c r="C11" s="5" t="s">
        <v>30</v>
      </c>
      <c r="D11" s="6">
        <v>4486</v>
      </c>
      <c r="E11" s="7">
        <v>3266</v>
      </c>
      <c r="F11" s="8">
        <f t="shared" si="0"/>
        <v>37.35456215554194</v>
      </c>
    </row>
    <row r="12" spans="1:6" ht="15" customHeight="1">
      <c r="A12" s="4" t="s">
        <v>31</v>
      </c>
      <c r="B12" s="5" t="s">
        <v>24</v>
      </c>
      <c r="C12" s="5" t="s">
        <v>32</v>
      </c>
      <c r="D12" s="6">
        <v>4087</v>
      </c>
      <c r="E12" s="7">
        <v>3031</v>
      </c>
      <c r="F12" s="8">
        <f t="shared" si="0"/>
        <v>34.839986803035316</v>
      </c>
    </row>
    <row r="13" spans="1:6" ht="14.25" customHeight="1">
      <c r="A13" s="4" t="s">
        <v>33</v>
      </c>
      <c r="B13" s="5" t="s">
        <v>24</v>
      </c>
      <c r="C13" s="5" t="s">
        <v>34</v>
      </c>
      <c r="D13" s="6">
        <v>3571</v>
      </c>
      <c r="E13" s="7">
        <v>2214</v>
      </c>
      <c r="F13" s="8">
        <f t="shared" si="0"/>
        <v>61.29177958446249</v>
      </c>
    </row>
    <row r="14" spans="1:6" ht="14.25" customHeight="1">
      <c r="A14" s="4" t="s">
        <v>35</v>
      </c>
      <c r="B14" s="5" t="s">
        <v>24</v>
      </c>
      <c r="C14" s="5" t="s">
        <v>36</v>
      </c>
      <c r="D14" s="6">
        <v>1844</v>
      </c>
      <c r="E14" s="7">
        <v>976</v>
      </c>
      <c r="F14" s="8">
        <f t="shared" si="0"/>
        <v>88.9344262295082</v>
      </c>
    </row>
    <row r="15" spans="1:6" ht="15" customHeight="1">
      <c r="A15" s="4" t="s">
        <v>37</v>
      </c>
      <c r="B15" s="5" t="s">
        <v>38</v>
      </c>
      <c r="C15" s="5" t="s">
        <v>39</v>
      </c>
      <c r="D15" s="6">
        <v>1668</v>
      </c>
      <c r="E15" s="7">
        <v>1579</v>
      </c>
      <c r="F15" s="8">
        <f t="shared" si="0"/>
        <v>5.63647878404052</v>
      </c>
    </row>
    <row r="16" spans="1:6" ht="13.5" customHeight="1">
      <c r="A16" s="4" t="s">
        <v>40</v>
      </c>
      <c r="B16" s="5" t="s">
        <v>41</v>
      </c>
      <c r="C16" s="5" t="s">
        <v>42</v>
      </c>
      <c r="D16" s="6">
        <v>1289</v>
      </c>
      <c r="E16" s="7">
        <v>916</v>
      </c>
      <c r="F16" s="8">
        <f t="shared" si="0"/>
        <v>40.720524017467255</v>
      </c>
    </row>
    <row r="17" spans="1:6" ht="15.75" customHeight="1">
      <c r="A17" s="4" t="s">
        <v>43</v>
      </c>
      <c r="B17" s="5" t="s">
        <v>24</v>
      </c>
      <c r="C17" s="5" t="s">
        <v>44</v>
      </c>
      <c r="D17" s="6">
        <v>1165</v>
      </c>
      <c r="E17" s="7">
        <v>820</v>
      </c>
      <c r="F17" s="8">
        <f t="shared" si="0"/>
        <v>42.07317073170731</v>
      </c>
    </row>
    <row r="18" spans="1:6" ht="13.5" customHeight="1">
      <c r="A18" s="4" t="s">
        <v>45</v>
      </c>
      <c r="B18" s="5" t="s">
        <v>46</v>
      </c>
      <c r="C18" s="5" t="s">
        <v>47</v>
      </c>
      <c r="D18" s="6">
        <v>1097</v>
      </c>
      <c r="E18" s="7">
        <v>635</v>
      </c>
      <c r="F18" s="8">
        <f t="shared" si="0"/>
        <v>72.75590551181102</v>
      </c>
    </row>
    <row r="19" spans="1:6" ht="12.75">
      <c r="A19" s="4" t="s">
        <v>48</v>
      </c>
      <c r="B19" s="5" t="s">
        <v>49</v>
      </c>
      <c r="C19" s="5" t="s">
        <v>42</v>
      </c>
      <c r="D19" s="6">
        <v>1033</v>
      </c>
      <c r="E19" s="7">
        <v>615</v>
      </c>
      <c r="F19" s="8">
        <f t="shared" si="0"/>
        <v>67.96747967479675</v>
      </c>
    </row>
    <row r="20" spans="1:6" ht="12.75" customHeight="1">
      <c r="A20" s="4" t="s">
        <v>50</v>
      </c>
      <c r="B20" s="5" t="s">
        <v>46</v>
      </c>
      <c r="C20" s="5" t="s">
        <v>51</v>
      </c>
      <c r="D20" s="6">
        <v>946</v>
      </c>
      <c r="E20" s="7">
        <v>753</v>
      </c>
      <c r="F20" s="8">
        <f t="shared" si="0"/>
        <v>25.630810092961482</v>
      </c>
    </row>
    <row r="21" spans="1:6" ht="12.75" customHeight="1">
      <c r="A21" s="4" t="s">
        <v>52</v>
      </c>
      <c r="B21" s="5" t="s">
        <v>24</v>
      </c>
      <c r="C21" s="5" t="s">
        <v>53</v>
      </c>
      <c r="D21" s="6">
        <v>932</v>
      </c>
      <c r="E21" s="7">
        <v>225</v>
      </c>
      <c r="F21" s="8">
        <f t="shared" si="0"/>
        <v>314.22222222222223</v>
      </c>
    </row>
    <row r="22" spans="1:6" ht="13.5" customHeight="1">
      <c r="A22" s="4" t="s">
        <v>54</v>
      </c>
      <c r="B22" s="4" t="s">
        <v>41</v>
      </c>
      <c r="C22" s="5" t="s">
        <v>55</v>
      </c>
      <c r="D22" s="6">
        <v>866</v>
      </c>
      <c r="E22" s="7">
        <v>658</v>
      </c>
      <c r="F22" s="8">
        <f t="shared" si="0"/>
        <v>31.61094224924014</v>
      </c>
    </row>
    <row r="23" spans="1:6" ht="14.25" customHeight="1">
      <c r="A23" s="4" t="s">
        <v>56</v>
      </c>
      <c r="B23" s="4" t="s">
        <v>24</v>
      </c>
      <c r="C23" s="5" t="s">
        <v>57</v>
      </c>
      <c r="D23" s="6">
        <v>706</v>
      </c>
      <c r="E23" s="7">
        <v>83</v>
      </c>
      <c r="F23" s="8">
        <f t="shared" si="0"/>
        <v>750.6024096385541</v>
      </c>
    </row>
    <row r="24" spans="1:6" ht="12.75">
      <c r="A24" s="4" t="s">
        <v>58</v>
      </c>
      <c r="B24" s="4" t="s">
        <v>59</v>
      </c>
      <c r="C24" s="5" t="s">
        <v>42</v>
      </c>
      <c r="D24" s="6">
        <v>677</v>
      </c>
      <c r="E24" s="7">
        <v>472</v>
      </c>
      <c r="F24" s="8">
        <f t="shared" si="0"/>
        <v>43.432203389830505</v>
      </c>
    </row>
    <row r="25" spans="1:6" ht="12.75">
      <c r="A25" s="4" t="s">
        <v>60</v>
      </c>
      <c r="B25" s="4" t="s">
        <v>46</v>
      </c>
      <c r="C25" s="5" t="s">
        <v>61</v>
      </c>
      <c r="D25" s="6">
        <v>518</v>
      </c>
      <c r="E25" s="7">
        <v>289</v>
      </c>
      <c r="F25" s="8">
        <f t="shared" si="0"/>
        <v>79.23875432525952</v>
      </c>
    </row>
    <row r="26" spans="1:6" ht="15.75" customHeight="1">
      <c r="A26" s="4" t="s">
        <v>62</v>
      </c>
      <c r="B26" s="4" t="s">
        <v>24</v>
      </c>
      <c r="C26" s="5" t="s">
        <v>63</v>
      </c>
      <c r="D26" s="6">
        <v>516</v>
      </c>
      <c r="E26" s="7">
        <v>300</v>
      </c>
      <c r="F26" s="8">
        <f t="shared" si="0"/>
        <v>72</v>
      </c>
    </row>
    <row r="27" spans="1:6" ht="12.75">
      <c r="A27" s="4" t="s">
        <v>64</v>
      </c>
      <c r="B27" s="4" t="s">
        <v>65</v>
      </c>
      <c r="C27" s="5" t="s">
        <v>61</v>
      </c>
      <c r="D27" s="6">
        <v>516</v>
      </c>
      <c r="E27" s="7">
        <v>287</v>
      </c>
      <c r="F27" s="8">
        <f t="shared" si="0"/>
        <v>79.79094076655053</v>
      </c>
    </row>
    <row r="28" spans="1:6" ht="12.75">
      <c r="A28" s="4" t="s">
        <v>66</v>
      </c>
      <c r="B28" s="4" t="s">
        <v>67</v>
      </c>
      <c r="C28" s="5" t="s">
        <v>42</v>
      </c>
      <c r="D28" s="6">
        <v>490</v>
      </c>
      <c r="E28" s="7">
        <v>160</v>
      </c>
      <c r="F28" s="8">
        <f t="shared" si="0"/>
        <v>206.25</v>
      </c>
    </row>
    <row r="29" spans="1:6" ht="12.75">
      <c r="A29" s="4" t="s">
        <v>68</v>
      </c>
      <c r="B29" s="4" t="s">
        <v>15</v>
      </c>
      <c r="C29" s="5" t="s">
        <v>61</v>
      </c>
      <c r="D29" s="6">
        <v>376</v>
      </c>
      <c r="E29" s="7">
        <v>328</v>
      </c>
      <c r="F29" s="8">
        <f t="shared" si="0"/>
        <v>14.634146341463406</v>
      </c>
    </row>
    <row r="30" spans="1:6" ht="12.75">
      <c r="A30" s="4" t="s">
        <v>69</v>
      </c>
      <c r="B30" s="4" t="s">
        <v>70</v>
      </c>
      <c r="C30" s="5" t="s">
        <v>61</v>
      </c>
      <c r="D30" s="6">
        <v>373</v>
      </c>
      <c r="E30" s="7">
        <v>108</v>
      </c>
      <c r="F30" s="8">
        <f t="shared" si="0"/>
        <v>245.37037037037038</v>
      </c>
    </row>
    <row r="31" spans="1:6" ht="12.75">
      <c r="A31" s="4" t="s">
        <v>71</v>
      </c>
      <c r="B31" s="4" t="s">
        <v>49</v>
      </c>
      <c r="C31" s="5" t="s">
        <v>61</v>
      </c>
      <c r="D31" s="6">
        <v>366</v>
      </c>
      <c r="E31" s="7">
        <v>70</v>
      </c>
      <c r="F31" s="8">
        <f t="shared" si="0"/>
        <v>422.8571428571429</v>
      </c>
    </row>
    <row r="32" spans="1:6" ht="12.75">
      <c r="A32" s="4" t="s">
        <v>72</v>
      </c>
      <c r="B32" s="4" t="s">
        <v>24</v>
      </c>
      <c r="C32" s="5" t="s">
        <v>61</v>
      </c>
      <c r="D32" s="6">
        <v>357</v>
      </c>
      <c r="E32" s="7">
        <v>219</v>
      </c>
      <c r="F32" s="8">
        <f t="shared" si="0"/>
        <v>63.013698630136986</v>
      </c>
    </row>
    <row r="33" spans="1:6" ht="12.75">
      <c r="A33" s="4" t="s">
        <v>73</v>
      </c>
      <c r="B33" s="4" t="s">
        <v>15</v>
      </c>
      <c r="C33" s="5" t="s">
        <v>74</v>
      </c>
      <c r="D33" s="6">
        <v>282</v>
      </c>
      <c r="E33" s="7">
        <v>195</v>
      </c>
      <c r="F33" s="8">
        <f t="shared" si="0"/>
        <v>44.61538461538461</v>
      </c>
    </row>
    <row r="34" spans="1:6" ht="12.75">
      <c r="A34" s="4" t="s">
        <v>75</v>
      </c>
      <c r="B34" s="4" t="s">
        <v>59</v>
      </c>
      <c r="C34" s="5" t="s">
        <v>76</v>
      </c>
      <c r="D34" s="6">
        <v>262</v>
      </c>
      <c r="E34" s="7" t="s">
        <v>77</v>
      </c>
      <c r="F34" s="8" t="s">
        <v>77</v>
      </c>
    </row>
    <row r="35" spans="1:6" ht="12.75">
      <c r="A35" s="4" t="s">
        <v>78</v>
      </c>
      <c r="B35" s="4" t="s">
        <v>49</v>
      </c>
      <c r="C35" s="5" t="s">
        <v>76</v>
      </c>
      <c r="D35" s="6">
        <v>192</v>
      </c>
      <c r="E35" s="7" t="s">
        <v>77</v>
      </c>
      <c r="F35" s="8" t="s">
        <v>77</v>
      </c>
    </row>
    <row r="36" spans="1:6" ht="12.75">
      <c r="A36" s="4" t="s">
        <v>79</v>
      </c>
      <c r="B36" s="4" t="s">
        <v>24</v>
      </c>
      <c r="C36" s="5" t="s">
        <v>76</v>
      </c>
      <c r="D36" s="6">
        <v>190</v>
      </c>
      <c r="E36" s="7">
        <v>92</v>
      </c>
      <c r="F36" s="8">
        <f t="shared" si="0"/>
        <v>106.52173913043475</v>
      </c>
    </row>
    <row r="37" spans="1:6" ht="14.25">
      <c r="A37" s="4" t="s">
        <v>80</v>
      </c>
      <c r="B37" s="4" t="s">
        <v>38</v>
      </c>
      <c r="C37" s="5" t="s">
        <v>42</v>
      </c>
      <c r="D37" s="6">
        <v>171</v>
      </c>
      <c r="E37" s="7" t="s">
        <v>81</v>
      </c>
      <c r="F37" s="8" t="s">
        <v>81</v>
      </c>
    </row>
    <row r="38" spans="1:6" ht="14.25">
      <c r="A38" s="4" t="s">
        <v>82</v>
      </c>
      <c r="B38" s="4" t="s">
        <v>46</v>
      </c>
      <c r="C38" s="5" t="s">
        <v>42</v>
      </c>
      <c r="D38" s="6">
        <v>161</v>
      </c>
      <c r="E38" s="7" t="s">
        <v>81</v>
      </c>
      <c r="F38" s="8" t="s">
        <v>81</v>
      </c>
    </row>
    <row r="39" spans="1:6" ht="12.75">
      <c r="A39" s="4" t="s">
        <v>83</v>
      </c>
      <c r="B39" s="4" t="s">
        <v>65</v>
      </c>
      <c r="C39" s="5" t="s">
        <v>74</v>
      </c>
      <c r="D39" s="6">
        <v>157</v>
      </c>
      <c r="E39" s="7">
        <v>72</v>
      </c>
      <c r="F39" s="8"/>
    </row>
    <row r="40" spans="1:6" ht="12.75">
      <c r="A40" s="4" t="s">
        <v>84</v>
      </c>
      <c r="B40" s="4" t="s">
        <v>46</v>
      </c>
      <c r="C40" s="5" t="s">
        <v>76</v>
      </c>
      <c r="D40" s="6">
        <v>151</v>
      </c>
      <c r="E40" s="7" t="s">
        <v>77</v>
      </c>
      <c r="F40" s="8" t="s">
        <v>77</v>
      </c>
    </row>
    <row r="41" spans="1:6" ht="12.75">
      <c r="A41" s="4" t="s">
        <v>85</v>
      </c>
      <c r="B41" s="4" t="s">
        <v>70</v>
      </c>
      <c r="C41" s="5" t="s">
        <v>74</v>
      </c>
      <c r="D41" s="6">
        <v>130</v>
      </c>
      <c r="E41" s="7">
        <v>68</v>
      </c>
      <c r="F41" s="8"/>
    </row>
    <row r="42" spans="1:6" ht="14.25">
      <c r="A42" s="4" t="s">
        <v>86</v>
      </c>
      <c r="B42" s="4" t="s">
        <v>70</v>
      </c>
      <c r="C42" s="5" t="s">
        <v>42</v>
      </c>
      <c r="D42" s="6">
        <v>21</v>
      </c>
      <c r="E42" s="7" t="s">
        <v>81</v>
      </c>
      <c r="F42" s="8" t="s">
        <v>81</v>
      </c>
    </row>
    <row r="43" spans="1:6" ht="12.75">
      <c r="A43" s="11" t="s">
        <v>87</v>
      </c>
      <c r="B43" s="11"/>
      <c r="C43" s="11"/>
      <c r="D43" s="11"/>
      <c r="E43" s="11"/>
      <c r="F43" s="11"/>
    </row>
    <row r="44" spans="1:6" ht="12.75">
      <c r="A44" s="4" t="s">
        <v>88</v>
      </c>
      <c r="B44" s="4" t="s">
        <v>59</v>
      </c>
      <c r="C44" s="4" t="s">
        <v>61</v>
      </c>
      <c r="D44" s="6">
        <v>1120</v>
      </c>
      <c r="E44" s="4">
        <v>732</v>
      </c>
      <c r="F44" s="12">
        <f>(D44/E44*100)-100</f>
        <v>53.00546448087431</v>
      </c>
    </row>
    <row r="45" spans="1:6" ht="12.75">
      <c r="A45" s="4" t="s">
        <v>89</v>
      </c>
      <c r="B45" s="4" t="s">
        <v>41</v>
      </c>
      <c r="C45" s="4" t="s">
        <v>76</v>
      </c>
      <c r="D45" s="4">
        <v>433</v>
      </c>
      <c r="E45" s="4" t="s">
        <v>77</v>
      </c>
      <c r="F45" s="4" t="s">
        <v>77</v>
      </c>
    </row>
    <row r="46" spans="1:6" ht="14.25">
      <c r="A46" s="13" t="s">
        <v>90</v>
      </c>
      <c r="B46" s="14"/>
      <c r="C46" s="14"/>
      <c r="D46" s="14"/>
      <c r="E46" s="14"/>
      <c r="F46" s="14"/>
    </row>
    <row r="47" spans="1:6" ht="14.25">
      <c r="A47" s="13" t="s">
        <v>91</v>
      </c>
      <c r="B47" s="14"/>
      <c r="C47" s="14"/>
      <c r="D47" s="14"/>
      <c r="E47" s="14"/>
      <c r="F47" s="14"/>
    </row>
    <row r="48" spans="1:6" ht="14.25">
      <c r="A48" s="13" t="s">
        <v>92</v>
      </c>
      <c r="B48" s="14"/>
      <c r="C48" s="14"/>
      <c r="D48" s="14"/>
      <c r="E48" s="14"/>
      <c r="F48" s="14"/>
    </row>
    <row r="49" spans="1:6" ht="12.75">
      <c r="A49" s="15" t="s">
        <v>93</v>
      </c>
      <c r="B49" s="14"/>
      <c r="C49" s="14"/>
      <c r="D49" s="14"/>
      <c r="E49" s="14"/>
      <c r="F49" s="14"/>
    </row>
  </sheetData>
  <mergeCells count="5">
    <mergeCell ref="A43:F43"/>
    <mergeCell ref="A2:A3"/>
    <mergeCell ref="B2:B3"/>
    <mergeCell ref="C2:C3"/>
    <mergeCell ref="D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 117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2008-03-28T17:14:19Z</dcterms:created>
  <dcterms:modified xsi:type="dcterms:W3CDTF">2008-03-28T17:18:51Z</dcterms:modified>
  <cp:category/>
  <cp:version/>
  <cp:contentType/>
  <cp:contentStatus/>
</cp:coreProperties>
</file>