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<sst xmlns="http://schemas.openxmlformats.org/spreadsheetml/2006/main" count="159" uniqueCount="98">
  <si>
    <t>Рейтинг консалтинговых компаний Урала и Западной Сибири по итогам 2012 года</t>
  </si>
  <si>
    <t>Место</t>
  </si>
  <si>
    <t>Консалтинговая компания</t>
  </si>
  <si>
    <t>Местоположение центрального офиса</t>
  </si>
  <si>
    <t>Год основания</t>
  </si>
  <si>
    <t>Выручка от консалтинговых услуг за 2012 год, тыс. руб.</t>
  </si>
  <si>
    <t>Изменение выручки за год, %</t>
  </si>
  <si>
    <t>Число специалистов-консультантов, чел.</t>
  </si>
  <si>
    <t>Изменение числа специалистов-консультантов за год, чел.</t>
  </si>
  <si>
    <t>Выручка на одного специалиста-консультанта в 2012 году, тыс. руб.</t>
  </si>
  <si>
    <t>Доминирующий вид консалтинга (доля в выручке от оказания консалтинговых услуг), %</t>
  </si>
  <si>
    <t>Число участников группы*</t>
  </si>
  <si>
    <t>Уровень доверия**</t>
  </si>
  <si>
    <t>По итогам 2012 года</t>
  </si>
  <si>
    <t>По итогам 2011 года</t>
  </si>
  <si>
    <t>ПАРМА-ТЕЛЕКОМ</t>
  </si>
  <si>
    <t>Пермь</t>
  </si>
  <si>
    <t>ИТ-управленческое консультирование (99)</t>
  </si>
  <si>
    <t>I</t>
  </si>
  <si>
    <t>РАСТАМ</t>
  </si>
  <si>
    <t>Тюмень</t>
  </si>
  <si>
    <t>1995</t>
  </si>
  <si>
    <t>Юридический (32)</t>
  </si>
  <si>
    <t>—</t>
  </si>
  <si>
    <t>КОНСАЛТИНГОВАЯ КОМПАНИЯ «ЮКЕЙ»</t>
  </si>
  <si>
    <t>2002</t>
  </si>
  <si>
    <t>Юридический (62)</t>
  </si>
  <si>
    <t>ЦЕНТР ЭКОНОМИЧЕСКИХ ЭКСПЕРТИЗ «НАЛОГИ И ФИНАНСОВОЕ ПРАВО»</t>
  </si>
  <si>
    <t>Екатеринбург</t>
  </si>
  <si>
    <t>1993</t>
  </si>
  <si>
    <t>Налоговый (100)</t>
  </si>
  <si>
    <t>II</t>
  </si>
  <si>
    <t>2К АУДИТ - ДЕЛОВЫЕ КОНСУЛЬТАЦИИ / МОРИСОН ИНТЕРНЕШНЛ</t>
  </si>
  <si>
    <t>Москва</t>
  </si>
  <si>
    <t>1994</t>
  </si>
  <si>
    <t>Консалтинг в области производства (41)</t>
  </si>
  <si>
    <t>ЦЕНТР ОРГПРОМ</t>
  </si>
  <si>
    <t>Консалтинг в области производства (100)</t>
  </si>
  <si>
    <t>АУДИТОРСКАЯ ФИРМА «АВУАР»</t>
  </si>
  <si>
    <t>Челябинск</t>
  </si>
  <si>
    <t>Финансовый (32)</t>
  </si>
  <si>
    <t>КОНСАЛТИНГОВАЯ ГРУППА «ФИНЭКС»</t>
  </si>
  <si>
    <t>2000</t>
  </si>
  <si>
    <t>ИТ-управленческое консультирование (62)</t>
  </si>
  <si>
    <t>НЕКСИЯ СИ АЙ ЭС***</t>
  </si>
  <si>
    <t>2003</t>
  </si>
  <si>
    <t>Налоговый (32)</t>
  </si>
  <si>
    <t>АУДИТОРСКАЯ ФИРМА «СОВА»</t>
  </si>
  <si>
    <t>Оренбург</t>
  </si>
  <si>
    <t>Финансовый (41)</t>
  </si>
  <si>
    <t>ЗАО АУДИТОРСКАЯ ФИРМА «АУДИТ-КЛАССИК»</t>
  </si>
  <si>
    <t>1996</t>
  </si>
  <si>
    <t>Налоговый (42)</t>
  </si>
  <si>
    <t>АССОЦИАЦИЯ «НАЛОГИ РОССИИ»</t>
  </si>
  <si>
    <t>1992</t>
  </si>
  <si>
    <t>Налоговый (75)</t>
  </si>
  <si>
    <t>УРАЛЬСКИЙ МЕЖРЕГИОНАЛЬНЫЙ СЕРТИФИКАЦИОННЫЙ ЦЕНТР</t>
  </si>
  <si>
    <t>Стратегический (100)</t>
  </si>
  <si>
    <t>НЭО ЦЕНТР</t>
  </si>
  <si>
    <t>Оценочная деятельность (68)</t>
  </si>
  <si>
    <t>АССОЦИАЦИЯ АЛКО</t>
  </si>
  <si>
    <t>Оценочная деятельность (95)</t>
  </si>
  <si>
    <t>КОМПАНИЯ «ЭКОНОМИСТЪ»</t>
  </si>
  <si>
    <t>АУДИТ-СЕРВИС</t>
  </si>
  <si>
    <t>Прочие консалтинговые услуги (41)</t>
  </si>
  <si>
    <t>АУДИТОРСКАЯ ГРУППА «КАПИТАЛ»</t>
  </si>
  <si>
    <t>Прочие консалтинговые услуги (60)</t>
  </si>
  <si>
    <t>АУДИТОРСКО-КОНСАЛТИНГОВОЕ ПАРТНЁРСТВО МАМИНОЙ</t>
  </si>
  <si>
    <t>Налоговый (95)</t>
  </si>
  <si>
    <t>ИНВЕСТ-АУДИТ</t>
  </si>
  <si>
    <t>Оценочная деятельность (55)</t>
  </si>
  <si>
    <t>КОНСАЛТИНГОВАЯ ФИРМА «ПАРТНЕР»</t>
  </si>
  <si>
    <t>2006</t>
  </si>
  <si>
    <t>Налоговый (67)</t>
  </si>
  <si>
    <t>АУДИТОРСКОЕ АГЕНТСТВО 
«УРАЛ-ЗАЩИТА»</t>
  </si>
  <si>
    <t>Уфа</t>
  </si>
  <si>
    <t>Финансовый (80)</t>
  </si>
  <si>
    <t>ГРУППА КОМПАНИЙ «АФИНА»</t>
  </si>
  <si>
    <t>2001</t>
  </si>
  <si>
    <t>Прочие консалтинговые услуги (46)</t>
  </si>
  <si>
    <t>ЛА КОНСАЛТИНГ</t>
  </si>
  <si>
    <t>2008</t>
  </si>
  <si>
    <t>Юридический (37)</t>
  </si>
  <si>
    <t>ЮФА КОНСАЛТИНГ</t>
  </si>
  <si>
    <t>Сургут</t>
  </si>
  <si>
    <t>Финансовый (70)</t>
  </si>
  <si>
    <t>ФИН-АУДИТ</t>
  </si>
  <si>
    <t>Финансовый (76)</t>
  </si>
  <si>
    <t>ПРЕДПРИЯТИЕ БУХГАЛТЕРСКОГО УЧЕТА «АЛЬТЕРНАТИВА»</t>
  </si>
  <si>
    <t>Финансовый (100)</t>
  </si>
  <si>
    <t>СТРАТЕГИИ УСТОЙЧИВОГО РАЗВИТИЯ</t>
  </si>
  <si>
    <t>2012</t>
  </si>
  <si>
    <t>— ****</t>
  </si>
  <si>
    <t>Источник: АЦ «Эксперт-Урал» по результатам анкетирования консалтинговых компаний.</t>
  </si>
  <si>
    <t>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</si>
  <si>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2012 года, средний (II) - предоставлен только заверенный бланк подтверждения основных сведений.</t>
  </si>
  <si>
    <t>*** Данные ГК «ВнешЭкономАудит», ЗАО «Группа Финансы».</t>
  </si>
  <si>
    <t>**** Компания основана в 2012 году, поэтому показатель не приводится.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</si>
</sst>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3" fontId="2" fillId="0" borderId="2" xfId="17" applyNumberFormat="1" applyFont="1" applyBorder="1" applyAlignment="1">
      <alignment horizontal="left" wrapText="1"/>
      <protection/>
    </xf>
    <xf numFmtId="0" fontId="0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3" fontId="2" fillId="0" borderId="2" xfId="18" applyNumberFormat="1" applyFont="1" applyBorder="1" applyAlignment="1">
      <alignment horizontal="center" wrapText="1"/>
      <protection/>
    </xf>
    <xf numFmtId="3" fontId="2" fillId="0" borderId="2" xfId="17" applyNumberFormat="1" applyFont="1" applyFill="1" applyBorder="1" applyAlignment="1">
      <alignment horizontal="center" vertical="center" wrapText="1"/>
      <protection/>
    </xf>
    <xf numFmtId="3" fontId="2" fillId="0" borderId="2" xfId="17" applyNumberFormat="1" applyFont="1" applyFill="1" applyBorder="1" applyAlignment="1">
      <alignment horizontal="left" vertical="center" wrapText="1"/>
      <protection/>
    </xf>
    <xf numFmtId="0" fontId="2" fillId="0" borderId="2" xfId="0" applyFont="1" applyFill="1" applyBorder="1" applyAlignment="1">
      <alignment horizontal="left" wrapText="1"/>
    </xf>
    <xf numFmtId="0" fontId="2" fillId="0" borderId="2" xfId="20" applyFont="1" applyBorder="1" applyAlignment="1">
      <alignment horizontal="center" wrapText="1"/>
      <protection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</cellXfs>
  <cellStyles count="9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Стиль 1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28.75390625" style="0" customWidth="1"/>
    <col min="4" max="4" width="18.125" style="0" customWidth="1"/>
    <col min="5" max="5" width="12.875" style="0" customWidth="1"/>
    <col min="6" max="6" width="16.625" style="0" customWidth="1"/>
    <col min="7" max="7" width="16.375" style="0" customWidth="1"/>
    <col min="8" max="8" width="14.125" style="0" customWidth="1"/>
    <col min="9" max="9" width="15.25390625" style="0" customWidth="1"/>
    <col min="10" max="10" width="17.625" style="0" customWidth="1"/>
    <col min="11" max="11" width="19.125" style="0" customWidth="1"/>
    <col min="12" max="12" width="12.125" style="0" customWidth="1"/>
    <col min="13" max="13" width="12.3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</v>
      </c>
      <c r="B2" s="3"/>
      <c r="C2" s="4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51">
      <c r="A3" s="6" t="s">
        <v>13</v>
      </c>
      <c r="B3" s="6" t="s">
        <v>14</v>
      </c>
      <c r="C3" s="4"/>
      <c r="D3" s="5"/>
      <c r="E3" s="5"/>
      <c r="F3" s="4"/>
      <c r="G3" s="4"/>
      <c r="H3" s="4"/>
      <c r="I3" s="4"/>
      <c r="J3" s="4"/>
      <c r="K3" s="4"/>
      <c r="L3" s="4"/>
      <c r="M3" s="4"/>
    </row>
    <row r="4" spans="1:13" ht="39">
      <c r="A4" s="7">
        <v>1</v>
      </c>
      <c r="B4" s="7">
        <v>1</v>
      </c>
      <c r="C4" s="8" t="s">
        <v>15</v>
      </c>
      <c r="D4" s="9" t="s">
        <v>16</v>
      </c>
      <c r="E4" s="10">
        <v>2003</v>
      </c>
      <c r="F4" s="11">
        <v>1011566</v>
      </c>
      <c r="G4" s="12">
        <v>11</v>
      </c>
      <c r="H4" s="10">
        <v>241</v>
      </c>
      <c r="I4" s="10">
        <v>-5</v>
      </c>
      <c r="J4" s="13">
        <f>F4/H4</f>
        <v>4197.369294605809</v>
      </c>
      <c r="K4" s="8" t="s">
        <v>17</v>
      </c>
      <c r="L4" s="10">
        <v>2</v>
      </c>
      <c r="M4" s="14" t="s">
        <v>18</v>
      </c>
    </row>
    <row r="5" spans="1:13" ht="15">
      <c r="A5" s="7">
        <v>2</v>
      </c>
      <c r="B5" s="7">
        <v>2</v>
      </c>
      <c r="C5" s="8" t="s">
        <v>19</v>
      </c>
      <c r="D5" s="9" t="s">
        <v>20</v>
      </c>
      <c r="E5" s="10" t="s">
        <v>21</v>
      </c>
      <c r="F5" s="11">
        <v>825156</v>
      </c>
      <c r="G5" s="12">
        <v>10.9</v>
      </c>
      <c r="H5" s="10">
        <v>379</v>
      </c>
      <c r="I5" s="10">
        <v>-16</v>
      </c>
      <c r="J5" s="13">
        <f aca="true" t="shared" si="0" ref="J5:J31">F5/H5</f>
        <v>2177.192612137203</v>
      </c>
      <c r="K5" s="8" t="s">
        <v>22</v>
      </c>
      <c r="L5" s="10">
        <v>12</v>
      </c>
      <c r="M5" s="14" t="s">
        <v>18</v>
      </c>
    </row>
    <row r="6" spans="1:13" ht="26.25">
      <c r="A6" s="7">
        <v>3</v>
      </c>
      <c r="B6" s="7" t="s">
        <v>23</v>
      </c>
      <c r="C6" s="8" t="s">
        <v>24</v>
      </c>
      <c r="D6" s="9" t="s">
        <v>16</v>
      </c>
      <c r="E6" s="10" t="s">
        <v>25</v>
      </c>
      <c r="F6" s="11">
        <v>105104</v>
      </c>
      <c r="G6" s="12">
        <v>136.7</v>
      </c>
      <c r="H6" s="10">
        <v>51</v>
      </c>
      <c r="I6" s="10">
        <v>2</v>
      </c>
      <c r="J6" s="13">
        <f t="shared" si="0"/>
        <v>2060.8627450980393</v>
      </c>
      <c r="K6" s="8" t="s">
        <v>26</v>
      </c>
      <c r="L6" s="10">
        <v>5</v>
      </c>
      <c r="M6" s="14" t="s">
        <v>18</v>
      </c>
    </row>
    <row r="7" spans="1:13" ht="38.25">
      <c r="A7" s="7">
        <v>4</v>
      </c>
      <c r="B7" s="7">
        <v>3</v>
      </c>
      <c r="C7" s="15" t="s">
        <v>27</v>
      </c>
      <c r="D7" s="9" t="s">
        <v>28</v>
      </c>
      <c r="E7" s="10" t="s">
        <v>29</v>
      </c>
      <c r="F7" s="11">
        <v>95399</v>
      </c>
      <c r="G7" s="12">
        <v>4.4</v>
      </c>
      <c r="H7" s="10">
        <v>18</v>
      </c>
      <c r="I7" s="10">
        <v>0</v>
      </c>
      <c r="J7" s="13">
        <f t="shared" si="0"/>
        <v>5299.944444444444</v>
      </c>
      <c r="K7" s="8" t="s">
        <v>30</v>
      </c>
      <c r="L7" s="10">
        <v>5</v>
      </c>
      <c r="M7" s="14" t="s">
        <v>31</v>
      </c>
    </row>
    <row r="8" spans="1:13" ht="39">
      <c r="A8" s="7">
        <v>5</v>
      </c>
      <c r="B8" s="7">
        <v>5</v>
      </c>
      <c r="C8" s="8" t="s">
        <v>32</v>
      </c>
      <c r="D8" s="9" t="s">
        <v>33</v>
      </c>
      <c r="E8" s="10" t="s">
        <v>34</v>
      </c>
      <c r="F8" s="11">
        <v>87131</v>
      </c>
      <c r="G8" s="12">
        <v>50.6</v>
      </c>
      <c r="H8" s="10">
        <v>43</v>
      </c>
      <c r="I8" s="10">
        <v>5</v>
      </c>
      <c r="J8" s="13">
        <f t="shared" si="0"/>
        <v>2026.3023255813953</v>
      </c>
      <c r="K8" s="8" t="s">
        <v>35</v>
      </c>
      <c r="L8" s="10">
        <v>3</v>
      </c>
      <c r="M8" s="14" t="s">
        <v>31</v>
      </c>
    </row>
    <row r="9" spans="1:13" ht="39">
      <c r="A9" s="7">
        <v>6</v>
      </c>
      <c r="B9" s="7" t="s">
        <v>23</v>
      </c>
      <c r="C9" s="8" t="s">
        <v>36</v>
      </c>
      <c r="D9" s="9" t="s">
        <v>28</v>
      </c>
      <c r="E9" s="10">
        <v>2004</v>
      </c>
      <c r="F9" s="11">
        <v>85859</v>
      </c>
      <c r="G9" s="12">
        <v>43.6</v>
      </c>
      <c r="H9" s="10">
        <v>28</v>
      </c>
      <c r="I9" s="10">
        <v>3</v>
      </c>
      <c r="J9" s="13">
        <f t="shared" si="0"/>
        <v>3066.3928571428573</v>
      </c>
      <c r="K9" s="16" t="s">
        <v>37</v>
      </c>
      <c r="L9" s="10">
        <v>5</v>
      </c>
      <c r="M9" s="14" t="s">
        <v>18</v>
      </c>
    </row>
    <row r="10" spans="1:13" ht="26.25">
      <c r="A10" s="7">
        <v>7</v>
      </c>
      <c r="B10" s="7">
        <v>6</v>
      </c>
      <c r="C10" s="8" t="s">
        <v>38</v>
      </c>
      <c r="D10" s="9" t="s">
        <v>39</v>
      </c>
      <c r="E10" s="10" t="s">
        <v>25</v>
      </c>
      <c r="F10" s="11">
        <v>68095</v>
      </c>
      <c r="G10" s="12">
        <v>53.9</v>
      </c>
      <c r="H10" s="10">
        <v>54</v>
      </c>
      <c r="I10" s="10">
        <v>12</v>
      </c>
      <c r="J10" s="13">
        <f t="shared" si="0"/>
        <v>1261.0185185185185</v>
      </c>
      <c r="K10" s="8" t="s">
        <v>40</v>
      </c>
      <c r="L10" s="10">
        <v>8</v>
      </c>
      <c r="M10" s="14" t="s">
        <v>18</v>
      </c>
    </row>
    <row r="11" spans="1:13" ht="39">
      <c r="A11" s="7">
        <v>8</v>
      </c>
      <c r="B11" s="7">
        <v>7</v>
      </c>
      <c r="C11" s="8" t="s">
        <v>41</v>
      </c>
      <c r="D11" s="9" t="s">
        <v>28</v>
      </c>
      <c r="E11" s="10" t="s">
        <v>42</v>
      </c>
      <c r="F11" s="11">
        <v>48918</v>
      </c>
      <c r="G11" s="12">
        <v>17.1</v>
      </c>
      <c r="H11" s="10">
        <v>26</v>
      </c>
      <c r="I11" s="10">
        <v>4</v>
      </c>
      <c r="J11" s="13">
        <f t="shared" si="0"/>
        <v>1881.4615384615386</v>
      </c>
      <c r="K11" s="8" t="s">
        <v>43</v>
      </c>
      <c r="L11" s="10">
        <v>4</v>
      </c>
      <c r="M11" s="14" t="s">
        <v>18</v>
      </c>
    </row>
    <row r="12" spans="1:13" ht="15">
      <c r="A12" s="7">
        <v>9</v>
      </c>
      <c r="B12" s="7">
        <v>4</v>
      </c>
      <c r="C12" s="8" t="s">
        <v>44</v>
      </c>
      <c r="D12" s="9" t="s">
        <v>33</v>
      </c>
      <c r="E12" s="10" t="s">
        <v>45</v>
      </c>
      <c r="F12" s="11">
        <v>45268</v>
      </c>
      <c r="G12" s="12">
        <v>-42.2</v>
      </c>
      <c r="H12" s="10">
        <v>46</v>
      </c>
      <c r="I12" s="10">
        <v>3</v>
      </c>
      <c r="J12" s="13">
        <f t="shared" si="0"/>
        <v>984.0869565217391</v>
      </c>
      <c r="K12" s="8" t="s">
        <v>46</v>
      </c>
      <c r="L12" s="10">
        <v>7</v>
      </c>
      <c r="M12" s="14" t="s">
        <v>31</v>
      </c>
    </row>
    <row r="13" spans="1:13" ht="26.25">
      <c r="A13" s="7">
        <v>10</v>
      </c>
      <c r="B13" s="7" t="s">
        <v>23</v>
      </c>
      <c r="C13" s="8" t="s">
        <v>47</v>
      </c>
      <c r="D13" s="9" t="s">
        <v>48</v>
      </c>
      <c r="E13" s="10">
        <v>1998</v>
      </c>
      <c r="F13" s="11">
        <v>32250</v>
      </c>
      <c r="G13" s="12">
        <v>2.9</v>
      </c>
      <c r="H13" s="10">
        <v>39</v>
      </c>
      <c r="I13" s="10">
        <v>-3</v>
      </c>
      <c r="J13" s="13">
        <f t="shared" si="0"/>
        <v>826.9230769230769</v>
      </c>
      <c r="K13" s="8" t="s">
        <v>49</v>
      </c>
      <c r="L13" s="10">
        <v>3</v>
      </c>
      <c r="M13" s="14" t="s">
        <v>18</v>
      </c>
    </row>
    <row r="14" spans="1:13" ht="25.5">
      <c r="A14" s="7">
        <v>11</v>
      </c>
      <c r="B14" s="7">
        <v>9</v>
      </c>
      <c r="C14" s="15" t="s">
        <v>50</v>
      </c>
      <c r="D14" s="9" t="s">
        <v>39</v>
      </c>
      <c r="E14" s="10" t="s">
        <v>51</v>
      </c>
      <c r="F14" s="11">
        <v>26746</v>
      </c>
      <c r="G14" s="12">
        <v>1.4</v>
      </c>
      <c r="H14" s="10">
        <v>11</v>
      </c>
      <c r="I14" s="10">
        <v>-5</v>
      </c>
      <c r="J14" s="13">
        <f t="shared" si="0"/>
        <v>2431.4545454545455</v>
      </c>
      <c r="K14" s="8" t="s">
        <v>52</v>
      </c>
      <c r="L14" s="10">
        <v>4</v>
      </c>
      <c r="M14" s="14" t="s">
        <v>18</v>
      </c>
    </row>
    <row r="15" spans="1:13" ht="26.25">
      <c r="A15" s="7">
        <v>12</v>
      </c>
      <c r="B15" s="17">
        <v>8</v>
      </c>
      <c r="C15" s="8" t="s">
        <v>53</v>
      </c>
      <c r="D15" s="9" t="s">
        <v>28</v>
      </c>
      <c r="E15" s="10" t="s">
        <v>54</v>
      </c>
      <c r="F15" s="11">
        <v>26701</v>
      </c>
      <c r="G15" s="12">
        <v>-4.7</v>
      </c>
      <c r="H15" s="10">
        <v>9</v>
      </c>
      <c r="I15" s="10">
        <v>0</v>
      </c>
      <c r="J15" s="13">
        <f t="shared" si="0"/>
        <v>2966.777777777778</v>
      </c>
      <c r="K15" s="8" t="s">
        <v>55</v>
      </c>
      <c r="L15" s="10">
        <v>3</v>
      </c>
      <c r="M15" s="14" t="s">
        <v>18</v>
      </c>
    </row>
    <row r="16" spans="1:13" ht="51.75">
      <c r="A16" s="7">
        <v>13</v>
      </c>
      <c r="B16" s="7" t="s">
        <v>23</v>
      </c>
      <c r="C16" s="8" t="s">
        <v>56</v>
      </c>
      <c r="D16" s="9" t="s">
        <v>28</v>
      </c>
      <c r="E16" s="10">
        <v>1995</v>
      </c>
      <c r="F16" s="11">
        <v>25391</v>
      </c>
      <c r="G16" s="12">
        <v>66.4</v>
      </c>
      <c r="H16" s="10">
        <v>15</v>
      </c>
      <c r="I16" s="10">
        <v>0</v>
      </c>
      <c r="J16" s="13">
        <f t="shared" si="0"/>
        <v>1692.7333333333333</v>
      </c>
      <c r="K16" s="8" t="s">
        <v>57</v>
      </c>
      <c r="L16" s="10">
        <v>1</v>
      </c>
      <c r="M16" s="14" t="s">
        <v>18</v>
      </c>
    </row>
    <row r="17" spans="1:13" ht="26.25">
      <c r="A17" s="7">
        <v>14</v>
      </c>
      <c r="B17" s="7">
        <v>12</v>
      </c>
      <c r="C17" s="8" t="s">
        <v>58</v>
      </c>
      <c r="D17" s="9" t="s">
        <v>33</v>
      </c>
      <c r="E17" s="10">
        <v>1997</v>
      </c>
      <c r="F17" s="11">
        <v>24320</v>
      </c>
      <c r="G17" s="12">
        <v>14.9</v>
      </c>
      <c r="H17" s="10">
        <v>18</v>
      </c>
      <c r="I17" s="10">
        <v>6</v>
      </c>
      <c r="J17" s="13">
        <f t="shared" si="0"/>
        <v>1351.111111111111</v>
      </c>
      <c r="K17" s="8" t="s">
        <v>59</v>
      </c>
      <c r="L17" s="10">
        <v>2</v>
      </c>
      <c r="M17" s="14" t="s">
        <v>31</v>
      </c>
    </row>
    <row r="18" spans="1:13" ht="26.25">
      <c r="A18" s="7">
        <v>15</v>
      </c>
      <c r="B18" s="7">
        <v>10</v>
      </c>
      <c r="C18" s="8" t="s">
        <v>60</v>
      </c>
      <c r="D18" s="9" t="s">
        <v>20</v>
      </c>
      <c r="E18" s="10">
        <v>1993</v>
      </c>
      <c r="F18" s="11">
        <v>24268</v>
      </c>
      <c r="G18" s="12">
        <v>-6.1</v>
      </c>
      <c r="H18" s="10">
        <v>20</v>
      </c>
      <c r="I18" s="10">
        <v>3</v>
      </c>
      <c r="J18" s="13">
        <f t="shared" si="0"/>
        <v>1213.4</v>
      </c>
      <c r="K18" s="8" t="s">
        <v>61</v>
      </c>
      <c r="L18" s="10">
        <v>4</v>
      </c>
      <c r="M18" s="14" t="s">
        <v>18</v>
      </c>
    </row>
    <row r="19" spans="1:13" ht="15">
      <c r="A19" s="7">
        <v>16</v>
      </c>
      <c r="B19" s="7">
        <v>16</v>
      </c>
      <c r="C19" s="8" t="s">
        <v>62</v>
      </c>
      <c r="D19" s="9" t="s">
        <v>16</v>
      </c>
      <c r="E19" s="10">
        <v>2010</v>
      </c>
      <c r="F19" s="11">
        <v>18776</v>
      </c>
      <c r="G19" s="12">
        <v>44.9</v>
      </c>
      <c r="H19" s="10">
        <v>20</v>
      </c>
      <c r="I19" s="10">
        <v>3</v>
      </c>
      <c r="J19" s="13">
        <f t="shared" si="0"/>
        <v>938.8</v>
      </c>
      <c r="K19" s="8" t="s">
        <v>55</v>
      </c>
      <c r="L19" s="10">
        <v>3</v>
      </c>
      <c r="M19" s="14" t="s">
        <v>18</v>
      </c>
    </row>
    <row r="20" spans="1:13" ht="39">
      <c r="A20" s="7">
        <v>17</v>
      </c>
      <c r="B20" s="7">
        <v>13</v>
      </c>
      <c r="C20" s="8" t="s">
        <v>63</v>
      </c>
      <c r="D20" s="9" t="s">
        <v>20</v>
      </c>
      <c r="E20" s="10" t="s">
        <v>21</v>
      </c>
      <c r="F20" s="11">
        <v>18178</v>
      </c>
      <c r="G20" s="12">
        <v>-3.7</v>
      </c>
      <c r="H20" s="10">
        <v>15</v>
      </c>
      <c r="I20" s="10">
        <v>0</v>
      </c>
      <c r="J20" s="13">
        <f t="shared" si="0"/>
        <v>1211.8666666666666</v>
      </c>
      <c r="K20" s="8" t="s">
        <v>64</v>
      </c>
      <c r="L20" s="10">
        <v>3</v>
      </c>
      <c r="M20" s="14" t="s">
        <v>31</v>
      </c>
    </row>
    <row r="21" spans="1:13" ht="39">
      <c r="A21" s="7">
        <v>18</v>
      </c>
      <c r="B21" s="7">
        <v>15</v>
      </c>
      <c r="C21" s="8" t="s">
        <v>65</v>
      </c>
      <c r="D21" s="9" t="s">
        <v>28</v>
      </c>
      <c r="E21" s="10" t="s">
        <v>25</v>
      </c>
      <c r="F21" s="11">
        <v>18168</v>
      </c>
      <c r="G21" s="12">
        <v>21.6</v>
      </c>
      <c r="H21" s="10">
        <v>14</v>
      </c>
      <c r="I21" s="10">
        <v>9</v>
      </c>
      <c r="J21" s="13">
        <f t="shared" si="0"/>
        <v>1297.7142857142858</v>
      </c>
      <c r="K21" s="8" t="s">
        <v>66</v>
      </c>
      <c r="L21" s="10">
        <v>1</v>
      </c>
      <c r="M21" s="14" t="s">
        <v>31</v>
      </c>
    </row>
    <row r="22" spans="1:13" ht="39">
      <c r="A22" s="7">
        <v>19</v>
      </c>
      <c r="B22" s="7">
        <v>14</v>
      </c>
      <c r="C22" s="8" t="s">
        <v>67</v>
      </c>
      <c r="D22" s="9" t="s">
        <v>28</v>
      </c>
      <c r="E22" s="10">
        <v>2004</v>
      </c>
      <c r="F22" s="11">
        <v>16890</v>
      </c>
      <c r="G22" s="12">
        <v>4.1</v>
      </c>
      <c r="H22" s="10">
        <v>4</v>
      </c>
      <c r="I22" s="10">
        <v>0</v>
      </c>
      <c r="J22" s="13">
        <f t="shared" si="0"/>
        <v>4222.5</v>
      </c>
      <c r="K22" s="8" t="s">
        <v>68</v>
      </c>
      <c r="L22" s="10">
        <v>1</v>
      </c>
      <c r="M22" s="14" t="s">
        <v>18</v>
      </c>
    </row>
    <row r="23" spans="1:13" ht="26.25">
      <c r="A23" s="7">
        <v>20</v>
      </c>
      <c r="B23" s="7">
        <v>18</v>
      </c>
      <c r="C23" s="8" t="s">
        <v>69</v>
      </c>
      <c r="D23" s="9" t="s">
        <v>16</v>
      </c>
      <c r="E23" s="10" t="s">
        <v>34</v>
      </c>
      <c r="F23" s="11">
        <v>14783</v>
      </c>
      <c r="G23" s="12">
        <v>18.6</v>
      </c>
      <c r="H23" s="10">
        <v>10</v>
      </c>
      <c r="I23" s="10">
        <v>1</v>
      </c>
      <c r="J23" s="13">
        <f t="shared" si="0"/>
        <v>1478.3</v>
      </c>
      <c r="K23" s="8" t="s">
        <v>70</v>
      </c>
      <c r="L23" s="10">
        <v>1</v>
      </c>
      <c r="M23" s="14" t="s">
        <v>18</v>
      </c>
    </row>
    <row r="24" spans="1:13" ht="26.25">
      <c r="A24" s="7">
        <v>21</v>
      </c>
      <c r="B24" s="17">
        <v>19</v>
      </c>
      <c r="C24" s="8" t="s">
        <v>71</v>
      </c>
      <c r="D24" s="9" t="s">
        <v>28</v>
      </c>
      <c r="E24" s="10" t="s">
        <v>72</v>
      </c>
      <c r="F24" s="11">
        <v>13970</v>
      </c>
      <c r="G24" s="12">
        <v>41.9</v>
      </c>
      <c r="H24" s="10">
        <v>9</v>
      </c>
      <c r="I24" s="10">
        <v>-1</v>
      </c>
      <c r="J24" s="13">
        <f t="shared" si="0"/>
        <v>1552.2222222222222</v>
      </c>
      <c r="K24" s="8" t="s">
        <v>73</v>
      </c>
      <c r="L24" s="10">
        <v>1</v>
      </c>
      <c r="M24" s="14" t="s">
        <v>18</v>
      </c>
    </row>
    <row r="25" spans="1:13" ht="26.25">
      <c r="A25" s="7">
        <v>22</v>
      </c>
      <c r="B25" s="7">
        <v>20</v>
      </c>
      <c r="C25" s="8" t="s">
        <v>74</v>
      </c>
      <c r="D25" s="9" t="s">
        <v>75</v>
      </c>
      <c r="E25" s="10" t="s">
        <v>54</v>
      </c>
      <c r="F25" s="11">
        <v>10700</v>
      </c>
      <c r="G25" s="12">
        <v>27.1</v>
      </c>
      <c r="H25" s="10">
        <v>4</v>
      </c>
      <c r="I25" s="10">
        <v>-1</v>
      </c>
      <c r="J25" s="13">
        <f t="shared" si="0"/>
        <v>2675</v>
      </c>
      <c r="K25" s="8" t="s">
        <v>76</v>
      </c>
      <c r="L25" s="10">
        <v>5</v>
      </c>
      <c r="M25" s="14" t="s">
        <v>18</v>
      </c>
    </row>
    <row r="26" spans="1:13" ht="39">
      <c r="A26" s="7">
        <v>23</v>
      </c>
      <c r="B26" s="7">
        <v>17</v>
      </c>
      <c r="C26" s="8" t="s">
        <v>77</v>
      </c>
      <c r="D26" s="9" t="s">
        <v>39</v>
      </c>
      <c r="E26" s="10" t="s">
        <v>78</v>
      </c>
      <c r="F26" s="11">
        <v>8887</v>
      </c>
      <c r="G26" s="12">
        <v>-28.9</v>
      </c>
      <c r="H26" s="10">
        <v>3</v>
      </c>
      <c r="I26" s="10">
        <v>0</v>
      </c>
      <c r="J26" s="13">
        <f t="shared" si="0"/>
        <v>2962.3333333333335</v>
      </c>
      <c r="K26" s="8" t="s">
        <v>79</v>
      </c>
      <c r="L26" s="10">
        <v>5</v>
      </c>
      <c r="M26" s="14" t="s">
        <v>18</v>
      </c>
    </row>
    <row r="27" spans="1:13" ht="15">
      <c r="A27" s="7">
        <v>24</v>
      </c>
      <c r="B27" s="7" t="s">
        <v>23</v>
      </c>
      <c r="C27" s="8" t="s">
        <v>80</v>
      </c>
      <c r="D27" s="9" t="s">
        <v>39</v>
      </c>
      <c r="E27" s="10" t="s">
        <v>81</v>
      </c>
      <c r="F27" s="11">
        <v>8866</v>
      </c>
      <c r="G27" s="12">
        <v>168.3</v>
      </c>
      <c r="H27" s="10">
        <v>12</v>
      </c>
      <c r="I27" s="10">
        <v>1</v>
      </c>
      <c r="J27" s="13">
        <f t="shared" si="0"/>
        <v>738.8333333333334</v>
      </c>
      <c r="K27" s="8" t="s">
        <v>82</v>
      </c>
      <c r="L27" s="10">
        <v>1</v>
      </c>
      <c r="M27" s="14" t="s">
        <v>18</v>
      </c>
    </row>
    <row r="28" spans="1:13" ht="15">
      <c r="A28" s="7">
        <v>25</v>
      </c>
      <c r="B28" s="7">
        <v>22</v>
      </c>
      <c r="C28" s="8" t="s">
        <v>83</v>
      </c>
      <c r="D28" s="9" t="s">
        <v>84</v>
      </c>
      <c r="E28" s="10">
        <v>2000</v>
      </c>
      <c r="F28" s="11">
        <v>7814</v>
      </c>
      <c r="G28" s="12">
        <v>-2.5</v>
      </c>
      <c r="H28" s="10">
        <v>11</v>
      </c>
      <c r="I28" s="10">
        <v>0</v>
      </c>
      <c r="J28" s="13">
        <f t="shared" si="0"/>
        <v>710.3636363636364</v>
      </c>
      <c r="K28" s="8" t="s">
        <v>85</v>
      </c>
      <c r="L28" s="10">
        <v>1</v>
      </c>
      <c r="M28" s="14" t="s">
        <v>31</v>
      </c>
    </row>
    <row r="29" spans="1:13" ht="15">
      <c r="A29" s="7">
        <v>26</v>
      </c>
      <c r="B29" s="17">
        <v>21</v>
      </c>
      <c r="C29" s="8" t="s">
        <v>86</v>
      </c>
      <c r="D29" s="9" t="s">
        <v>39</v>
      </c>
      <c r="E29" s="10">
        <v>2001</v>
      </c>
      <c r="F29" s="11">
        <v>5130</v>
      </c>
      <c r="G29" s="12">
        <v>-37.1</v>
      </c>
      <c r="H29" s="10">
        <v>6</v>
      </c>
      <c r="I29" s="10">
        <v>-1</v>
      </c>
      <c r="J29" s="13">
        <f t="shared" si="0"/>
        <v>855</v>
      </c>
      <c r="K29" s="8" t="s">
        <v>87</v>
      </c>
      <c r="L29" s="10">
        <v>2</v>
      </c>
      <c r="M29" s="14" t="s">
        <v>18</v>
      </c>
    </row>
    <row r="30" spans="1:13" ht="39">
      <c r="A30" s="18">
        <v>27</v>
      </c>
      <c r="B30" s="7" t="s">
        <v>23</v>
      </c>
      <c r="C30" s="8" t="s">
        <v>88</v>
      </c>
      <c r="D30" s="8" t="s">
        <v>39</v>
      </c>
      <c r="E30" s="10" t="s">
        <v>25</v>
      </c>
      <c r="F30" s="11">
        <v>3429</v>
      </c>
      <c r="G30" s="12">
        <v>28.7</v>
      </c>
      <c r="H30" s="10">
        <v>8</v>
      </c>
      <c r="I30" s="10">
        <v>0</v>
      </c>
      <c r="J30" s="13">
        <f t="shared" si="0"/>
        <v>428.625</v>
      </c>
      <c r="K30" s="8" t="s">
        <v>89</v>
      </c>
      <c r="L30" s="10">
        <v>1</v>
      </c>
      <c r="M30" s="14" t="s">
        <v>18</v>
      </c>
    </row>
    <row r="31" spans="1:13" ht="26.25">
      <c r="A31" s="18">
        <v>28</v>
      </c>
      <c r="B31" s="7" t="s">
        <v>23</v>
      </c>
      <c r="C31" s="8" t="s">
        <v>90</v>
      </c>
      <c r="D31" s="8" t="s">
        <v>39</v>
      </c>
      <c r="E31" s="10" t="s">
        <v>91</v>
      </c>
      <c r="F31" s="11">
        <v>1775</v>
      </c>
      <c r="G31" s="19" t="s">
        <v>92</v>
      </c>
      <c r="H31" s="10">
        <v>2</v>
      </c>
      <c r="I31" s="7" t="s">
        <v>92</v>
      </c>
      <c r="J31" s="13">
        <f t="shared" si="0"/>
        <v>887.5</v>
      </c>
      <c r="K31" s="8" t="s">
        <v>57</v>
      </c>
      <c r="L31" s="10">
        <v>4</v>
      </c>
      <c r="M31" s="14" t="s">
        <v>18</v>
      </c>
    </row>
    <row r="33" ht="12.75">
      <c r="A33" s="20" t="s">
        <v>93</v>
      </c>
    </row>
    <row r="34" ht="12.75">
      <c r="A34" s="21" t="s">
        <v>94</v>
      </c>
    </row>
    <row r="35" ht="12.75">
      <c r="A35" s="21" t="s">
        <v>95</v>
      </c>
    </row>
    <row r="36" ht="12.75">
      <c r="A36" s="21" t="s">
        <v>96</v>
      </c>
    </row>
    <row r="37" ht="12.75">
      <c r="A37" s="22" t="s">
        <v>97</v>
      </c>
    </row>
  </sheetData>
  <mergeCells count="12">
    <mergeCell ref="J2:J3"/>
    <mergeCell ref="K2:K3"/>
    <mergeCell ref="L2:L3"/>
    <mergeCell ref="M2:M3"/>
    <mergeCell ref="F2:F3"/>
    <mergeCell ref="G2:G3"/>
    <mergeCell ref="H2:H3"/>
    <mergeCell ref="I2:I3"/>
    <mergeCell ref="A2:B2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2013-05-08T19:17:03Z</dcterms:created>
  <dcterms:modified xsi:type="dcterms:W3CDTF">2013-05-08T19:19:25Z</dcterms:modified>
  <cp:category/>
  <cp:version/>
  <cp:contentType/>
  <cp:contentStatus/>
</cp:coreProperties>
</file>