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Экологические проекты" sheetId="1" r:id="rId1"/>
  </sheets>
  <definedNames>
    <definedName name="_xlnm._FilterDatabase" localSheetId="0" hidden="1">'Экологические проекты'!$A$4:$G$82</definedName>
  </definedNames>
  <calcPr fullCalcOnLoad="1"/>
</workbook>
</file>

<file path=xl/sharedStrings.xml><?xml version="1.0" encoding="utf-8"?>
<sst xmlns="http://schemas.openxmlformats.org/spreadsheetml/2006/main" count="283" uniqueCount="232">
  <si>
    <t>Предотвращение загрязнения поверхностных и сточных вод; оценка влияния производственных факторов на состояние атмосферного воздуха;  снижение выбросов парникового газа; соблюдение нормативов на размещение отходов;  приведение земель в состояние, пригодное для целевого использования;  выполнение требований природоохранного законодательства</t>
  </si>
  <si>
    <t>Источник: данные компаний</t>
  </si>
  <si>
    <t xml:space="preserve">Мероприятия, направленные на улучшение показателей качества сточных вод. 
Вывод русла р. Сухая Ольховка из-под тела шлакового отвала.
Переработка ранее накопленных шлаков.   </t>
  </si>
  <si>
    <t>Снижение негативного влияния на в реку С.Ольховка. Уровень  переработки отходов составляет более 120 % от вновь образованных</t>
  </si>
  <si>
    <t>Снижение валового выброса загрязняющих веществ в атмосферу на 35% (к 2001 году)</t>
  </si>
  <si>
    <t>Модернизация и техническое перевооружение производства, оснащение основных источников загрязнения очистными сооружениями</t>
  </si>
  <si>
    <t>2002 – 2012 – 2 773,9
1пол. 2013 г. – 9,1</t>
  </si>
  <si>
    <t>2011 – 2012 гг. – 708,5 
1 пол. 2013 г. – 123,1</t>
  </si>
  <si>
    <t>Приоритетные экологические проекты промышленных предприятий Урала и Западной Сибири</t>
  </si>
  <si>
    <t>1 этап реконструкции: июль 2012 – декабрь 2015</t>
  </si>
  <si>
    <t>май 2008 – июнь 2012</t>
  </si>
  <si>
    <t>октябрь 2011 – апрель 2013</t>
  </si>
  <si>
    <t>2007 – 2014</t>
  </si>
  <si>
    <t>2007 – 2011</t>
  </si>
  <si>
    <t>2006 – 2014</t>
  </si>
  <si>
    <t>2009 – 2018</t>
  </si>
  <si>
    <t>Модернизация пылегазоулавливающих установок за вращающейся печью № 1 цехов обжига магнезитового порошка. Замена одной секции электрофильтров на рукавный фильтр.</t>
  </si>
  <si>
    <t>ноябрь 2010 – декабрь 2013</t>
  </si>
  <si>
    <t>апрель 2010 – октябрь 2011</t>
  </si>
  <si>
    <t>январь 2006 – май 2013</t>
  </si>
  <si>
    <t>2007 – 2012</t>
  </si>
  <si>
    <t>2011 – 2012</t>
  </si>
  <si>
    <t>ноябрь 2010 – февраль 2012</t>
  </si>
  <si>
    <t>август 2010 – июнь 2012</t>
  </si>
  <si>
    <t>октябрь 2011 – декабрь 2015</t>
  </si>
  <si>
    <t>январь 2006 – июль 2013</t>
  </si>
  <si>
    <t>2013 – 2014</t>
  </si>
  <si>
    <t>2010 – 2014</t>
  </si>
  <si>
    <t>Снижение выбросов вредных веществ  в атмосферу на 34,543 т/год, в том числе Cr+6 – 1,036 т/год и Cr+3 – 3,454 т/год</t>
  </si>
  <si>
    <t>Природоохранная деятельность ООО "Газпром добыча Ямбург" направлена на рациональное использование водных ресурсов,  охрану среды от отходов производства и потребления, охрану воздушного бассейна, охрану и рекультивацию земель, совершенствование системы экологического менеджмента. Она включает такие мероприятия как:                                                                                                                   1.  Инструментальное определение состава  атмосферного воздуха на территории вахтового поселка Ямбурга
2. Инструментальное определение содержания  СО, СН и дымности в выхлопных газах автотранспорта на линиях инструментального контроля 
3. Снижение  выбросов метана за счет частичного использования газа выветривания на собственные нужды
4. Проведение регулярных наблюдений  за водными объектами и их водоохранными зонами  в реках приемниках очищенных сточных вод
5.  Проведение регулярных наблюдений  за водными объектами и их водоохранными зонами  на лицензионном участке ООО "Газпром добыча Ямбург"
6. Микробиологический   контроль   сточных вод, грунтовых вод и почв
7. Выполнение работ по мониторингу окружающей среды и состояния недр Северо-Парусового, Южно-Парусового лицензионных участков 
8. Проведение производственного экологического  (аналитического) контроля за состоянием компонентов окружающей среды
9. Оценка современного состояния и долгосрочный прогноз изменения экологических и социальных условий при освоении месторождений углеводородов Обско-Тазовской губы
10. Ретроспективно-прогнозная оценка геоэкологической ситуации в зоне деятельности ООО "Газпром добыча Ямбург"</t>
  </si>
  <si>
    <t>2010 – 2016</t>
  </si>
  <si>
    <t>2012 – 2013</t>
  </si>
  <si>
    <t>2004 – 2011</t>
  </si>
  <si>
    <t>март – декабрь 2012</t>
  </si>
  <si>
    <t>Название:</t>
  </si>
  <si>
    <t>Компания</t>
  </si>
  <si>
    <t>Регион</t>
  </si>
  <si>
    <t>Направленность проекта</t>
  </si>
  <si>
    <t>Сроки реализации, годы</t>
  </si>
  <si>
    <t>Объем денежных средств, необходимых на реализацию проекта, млн рублей</t>
  </si>
  <si>
    <t>Ожидаемая эффективность**</t>
  </si>
  <si>
    <t>Черная металлургия</t>
  </si>
  <si>
    <t>АШИНСКИЙ МЕТАЛЛУРГИЧЕСКИЙ ЗАВОД</t>
  </si>
  <si>
    <t>Челябинская область</t>
  </si>
  <si>
    <t>Реконструкция  листопрокатного производства  ЛПЦ-1. Установка вспомогательного технологического оборудования без дополнительных источников выбросов</t>
  </si>
  <si>
    <t>Дополнительных источников выбросов и вывода из эксплуатации существующих не предусмотрено</t>
  </si>
  <si>
    <t>Замена способа производства стали.  Запуск в эксплуатацию электродуговой сталеплавильной печи ДСП-120 и вывод из эксплуатации мартеновской печи №1, №3 и №4 и сопутствующего им оборудования</t>
  </si>
  <si>
    <t>Cокращение выбросов загрязняющих веществ на 21%, в том числе «твердых» веществ на 78%</t>
  </si>
  <si>
    <t>Строительство новой печи обжига известняка. Запуск в эксплуатацию газовой шахтной прямоточной печи для обжига известняка и вывод из эксплуатации секционной печи обжига известняка</t>
  </si>
  <si>
    <t>Сокращение выбросов загрязняющих веществ на 39%, в том числе «твердых» веществ на 83%</t>
  </si>
  <si>
    <t>МАГНИТОГОРСКИЙ МЕТАЛЛУРГИЧЕСКИЙ КОМБИНАТ (ГРУППА ММК)</t>
  </si>
  <si>
    <t>Снижение сбросов взвешенных веществ на 360 т/год, нефтепродуктов – на 17 т/год</t>
  </si>
  <si>
    <t>Сокращение выбросов: пыли – на 900 т/год, SО2 – на 7600 т/год, СО - 16000 т/год</t>
  </si>
  <si>
    <t>Сокращение выбросов загрязняющих веществ, в том числе: аммиак – на 88 т/год, водород цианистый – на 97,6 т/год, нафталин – на 13 т/год, фенол – на 82,7 т/год, сероводород – на 3 т/год, бензол – на 17 т/год</t>
  </si>
  <si>
    <t>Сокращение выбросов: пыли – на 170 т/год, улучшение качества шихты за счет отдува мелочи, возврат в производство 10 тыс. т/год железосодержащей пыли</t>
  </si>
  <si>
    <t>Сокращение сбросов загрязняющих веществ, обеспечение размещения шламов рудообогатительных фабрик в течение 50 лет</t>
  </si>
  <si>
    <t>Модернизация доменной печи № 6 с реконструкцией литейного двора. Строительство системы аспирации  и электрофильтра для очистки от пыли дымовых газов литейного двора.</t>
  </si>
  <si>
    <t>Снижение выбросов пыли на 500 т/год</t>
  </si>
  <si>
    <t>Строительство комплекса по обезвоживанию конвертерных шламов ККЦ (ГО, МНЛЗ). Исключение размещения жидких отходов 4 класса опасности. Использование железосодержащих отходов  в качестве вторичных материальных ресурсов.</t>
  </si>
  <si>
    <t>I очередь технической и биологической рекультивации карьера Западный. Засыпка отработанного пространства карьера. Формирование плодородного слоя. Посев трав, посадка кустарников и деревьев.</t>
  </si>
  <si>
    <t xml:space="preserve">Рекультивация территории общей площадью 17,23 га </t>
  </si>
  <si>
    <t xml:space="preserve">Рекультивация территории общей площадью 29 га </t>
  </si>
  <si>
    <t>ГРУППА МАГНЕЗИТ</t>
  </si>
  <si>
    <t>Строительство комплекса высокотемепратурной шахтной печи и многоподовой печи фирмы Polysius</t>
  </si>
  <si>
    <t>Увеличение мощности по производству плотноспеченного клинкера до 130 тыс.т в год; 100% возврат уловленной пыли в производство</t>
  </si>
  <si>
    <t>Реконструкция участка помола прессования и формовки Цеха обжига магнезитового порошка с установкой мельницы и двух прессов</t>
  </si>
  <si>
    <t>Увеличение объема прессования каустической пыли</t>
  </si>
  <si>
    <t xml:space="preserve">Эффективность пылеулавливания составит 99,9%, возврат уловленной пыли в производство </t>
  </si>
  <si>
    <t>Модернизация пылегазоулавливающих установок за вращающейся печью № 4 цехов обжига магнезитового порошка. Замена одной секции электрофильтров на рукавный фильтр.</t>
  </si>
  <si>
    <t xml:space="preserve">Реконструкция корпуса обогащения Дробильно-обогатительной фабрики. Разработка и внедрение технологии по использованию шламов обогащения </t>
  </si>
  <si>
    <t>Снижение объема накопления шлама, возврат шлама в производство</t>
  </si>
  <si>
    <t>Установка датчиков на источники выброса за вращающими печами №№ 4,5,6 Цеха обжига магнезитового порошка. Мониторинг газовых выбросов с уставноленной периодичностью, контроль процесса обжига</t>
  </si>
  <si>
    <t xml:space="preserve">Вывод данных в режиме online. </t>
  </si>
  <si>
    <t>Модернизация установки очистки газа №№1,2,3,4,10,11,16,17,20,21,24 участка дробления № 1 Цеха обжига магнезитового порошка. Установка двухступенчатой системы очистки газа</t>
  </si>
  <si>
    <t>Модернизация установки очистки газа  № 1А  в Цехе магезиальных изделий № 1. Двухступенчатая система очистки газа</t>
  </si>
  <si>
    <t>Снижение выбросов вредных загрязняющих веществ</t>
  </si>
  <si>
    <t>Установка рукавного фильтра на бункере приема плавленого периклаза в УРО ЦМП-4</t>
  </si>
  <si>
    <t>СЕВЕРСКИЙ ТРУБНЫЙ ЗАВОД (ТМК)</t>
  </si>
  <si>
    <t>Свердловская область</t>
  </si>
  <si>
    <t>до 2020</t>
  </si>
  <si>
    <t>Комплексная реконструкция трубопрокатного производства. Строительство блока очистных сооружений для непрерывного стана. Внедрение бессточных технологий: «нулевой сброс».</t>
  </si>
  <si>
    <t>до 2014</t>
  </si>
  <si>
    <t>Снижение валового сброса ЗВ на 0,32%, или 19,5т/год.</t>
  </si>
  <si>
    <t>Реконструкция фильтровальной станции «Маяк». Сокращение сточных вод предприятия</t>
  </si>
  <si>
    <t>Замена существующей циклонной системы аспирации ДСК на фильтры повышенной эффективности</t>
  </si>
  <si>
    <t>После внедрения</t>
  </si>
  <si>
    <t>Организация  ботанической площадки №4 на месте биологического пруда. Увеличение времени прохождения вод через очистные сооружения и улучшение качества очистки стоков.</t>
  </si>
  <si>
    <t>Разработка проекта СЗЗ и реализация мероприятий по организации санитарно-защитной зоны предприятия</t>
  </si>
  <si>
    <t>до 2015</t>
  </si>
  <si>
    <t>Строительство площадки для нефтешламов. Получение товарного продукта из замасленной окалины</t>
  </si>
  <si>
    <t>до 2013</t>
  </si>
  <si>
    <t>ВИЗ-СТАЛЬ (ГРУППА НЛМК)</t>
  </si>
  <si>
    <t xml:space="preserve">Строительство установки риформинга природного газа. Замена оборудования газового цеха для производства водорода методом риформинга природного газа </t>
  </si>
  <si>
    <t xml:space="preserve">Ожидаемое снижение объемов  энергопотребления на 120,4 млн кВт/час в год </t>
  </si>
  <si>
    <t>Строительство печей высокотемпературного отжига. Техперевооружение термического передела производства трансформаторной стали</t>
  </si>
  <si>
    <t>Реконструкция очистных сооружений. Установка дополнительного  оборудования для повышения качества очистки ливневых вод</t>
  </si>
  <si>
    <t>Прекращение сброса ливневых вод в реку Исеть</t>
  </si>
  <si>
    <t>Рекультивация полигона промышленных отходов «Лесной», восстановление нарушенных земель</t>
  </si>
  <si>
    <t>Полная ликвидация полигона промышленных отходов к 2018 г.</t>
  </si>
  <si>
    <t>ЕВРАЗ НИЖНЕТАГИЛЬСКИЙ МЕТАЛЛУРГИЧЕСКИЙ КОМБИНАТ</t>
  </si>
  <si>
    <t>Нет данных</t>
  </si>
  <si>
    <t>Не оценивается</t>
  </si>
  <si>
    <t>КЛЮЧЕВСКИЙ ЗАВОД ФЕРРОСПЛАВОВ  (MIDURAL GROUP)</t>
  </si>
  <si>
    <t>Реконструкция и модернизация пылегазоочистных установок на предприятии</t>
  </si>
  <si>
    <t>Сбор ливневых и талых вод  с промплощадки предприятия</t>
  </si>
  <si>
    <t>Ликвидация сброса в водоём вредных веществ: железа – 0,011 т/год; сульфатов – 1,227 т/год; хлоридов – 1,673 т/год; хрома (VI) – 0,002 т/год; взвешенных веществ – 0,986 т/год; сухого остатка – 5,667 т/год; нефтепродуктов – 0,004 т/год</t>
  </si>
  <si>
    <t>КЛЮЧЕВСКАЯ ОБОГАТИТЕЛЬНАЯ ФАБРИКА (MIDURAL GROUP)</t>
  </si>
  <si>
    <t>Строительство бункера №2 Полигона захоронения отходов 2 класса опасности</t>
  </si>
  <si>
    <t>Энергетика</t>
  </si>
  <si>
    <t>НОВОГОР-ПРИКАМЬЕ (РКС)</t>
  </si>
  <si>
    <t>Пермский край</t>
  </si>
  <si>
    <t xml:space="preserve">Реконструкция биологических очистных сооружений (БОС) </t>
  </si>
  <si>
    <t>1 903, в том числе 805 – средства «НОВОГОРа»</t>
  </si>
  <si>
    <t xml:space="preserve">Увеличение производительности БОС на 120 тыс. куб.м/сут, очистка 100 % хозяйстввенно-бытовых стоков г.Перми в соответствии с современными требованиями законодательства </t>
  </si>
  <si>
    <t>МРСК УРАЛА (ХОЛДИНГ МРСК)</t>
  </si>
  <si>
    <t>Замена масляных выключателей на вакуумные и элегазовые</t>
  </si>
  <si>
    <t>Замена провода на СИП</t>
  </si>
  <si>
    <t>Передача на утилизацию конденсаторов, содержащих полихлордифенилы</t>
  </si>
  <si>
    <t>до 2025</t>
  </si>
  <si>
    <t>ежегодно ориентировочно по 0,8</t>
  </si>
  <si>
    <t>ТЮМЕНЬЭНЕРГО (ХОЛДИНГ МРСК)</t>
  </si>
  <si>
    <t>Тюменская область</t>
  </si>
  <si>
    <t>Организация вовлечения во вторичный оборот образованных отходов производства</t>
  </si>
  <si>
    <t>С 2010 на постоянной основе</t>
  </si>
  <si>
    <t>Не требуется</t>
  </si>
  <si>
    <t>Машиностроение</t>
  </si>
  <si>
    <t>ЗЛАТОУСТОВСКИЙ МАШИНОСТРОИТЕЛЬНЫЙ ЗАВОД</t>
  </si>
  <si>
    <t>Вывод из эксплуатации старой котельной, работающей на мазутном топливе. Переход на эксплуатацию модульной котельной, работающей на дизельном топливе.</t>
  </si>
  <si>
    <t>Снижение выбросов в атмосферу с 17,829 до 9,51 т/год</t>
  </si>
  <si>
    <t>Производство строительных материалов</t>
  </si>
  <si>
    <t>СУХОЛОЖСКЦЕМЕНТ (ДЮККЕРХОФФ АГ)</t>
  </si>
  <si>
    <t>Установка/замена фильтров клинкерных силосов</t>
  </si>
  <si>
    <t>декабрь 2013</t>
  </si>
  <si>
    <t>Сокращение пылевыбросов на 3 т/год</t>
  </si>
  <si>
    <t>Установка/замена фильтров цементных силосов 10,12</t>
  </si>
  <si>
    <t>Сокращение пылевыбросов на 5 т/год</t>
  </si>
  <si>
    <t>Химическая и нефтехимическая промышленность</t>
  </si>
  <si>
    <t>УРАЛХИМПЛАСТ</t>
  </si>
  <si>
    <t>Реконструкция системы очистных сооружений</t>
  </si>
  <si>
    <t>до 2018</t>
  </si>
  <si>
    <t>Модернизация производства фенолформальдегидных смол</t>
  </si>
  <si>
    <t>до 2017</t>
  </si>
  <si>
    <t>Снижение выбросов в атмосферу на 2%</t>
  </si>
  <si>
    <t xml:space="preserve">Модернизация производства формальдегида </t>
  </si>
  <si>
    <t>Снижение выбросов формальдегида в атмосферу на 3 т/год</t>
  </si>
  <si>
    <t>РУССКИЙ ХРОМ 1915 (MIDURAL GROUP)</t>
  </si>
  <si>
    <t>Переход на «сухое» складирование отходов</t>
  </si>
  <si>
    <t>2013-2014</t>
  </si>
  <si>
    <t>Снижение выброса Cr+6 в окружающие водоемы с 19,8 т/год до 12,0 т/год</t>
  </si>
  <si>
    <t>Внедрение малоотходной бездоломитной технологии. Строительство участка 3-ей стадии фильтрации</t>
  </si>
  <si>
    <t>Снижение выбросов: Cr+6 – на 0,19 т/год, Cr+3 – на 0,28 т/год</t>
  </si>
  <si>
    <t>Ввод дополнительных мощностей по сушке шлама</t>
  </si>
  <si>
    <t>Снижение сбросов на 10%</t>
  </si>
  <si>
    <t>Реконструкция станции нейтрализации. Доочистка сточных вод</t>
  </si>
  <si>
    <t xml:space="preserve">Разработка технологии переработки шламов </t>
  </si>
  <si>
    <t>С 2012</t>
  </si>
  <si>
    <t>Модернизация рабочих узлов электрофильтров печных конвейеров: замена электрических агрегатов, ремонт изоляторов</t>
  </si>
  <si>
    <t>Снижение выбросов по каждому источнику: диАлюминий триоксида – на 0,06 т/год, ди Железо триоксида – на 0,26 т/год, Кальций оксида – на 0,05 т/год, Хрома (шестивалентный) – на 0,026 т/год, Хром(трехвалентный) – на 0,5 т/год</t>
  </si>
  <si>
    <t>УРАЛЬСКИЙ ЭЛЕКТРОХИМИЧЕСКИЙ КОМБИНАТ (ТВЭЛ)</t>
  </si>
  <si>
    <t>Модернизация постов контроля атмосферного воздуха</t>
  </si>
  <si>
    <t>2013 год - 1,5 (ПИР)
2014 год - 10 (приобретение оборудования)
2015 год - 11 (приобретение оборудования, СМР)
2016 год - 6,9 (СМР, ПНР)</t>
  </si>
  <si>
    <t>Модернизация природоохранного оборудования</t>
  </si>
  <si>
    <t>Сокращение выбросов РН (на В-25) на 30%</t>
  </si>
  <si>
    <t>ГАЗПРОМ НЕФТЕХИМ САЛАВАТ (ГАЗПРОМ)</t>
  </si>
  <si>
    <t>Республика Башкортостан</t>
  </si>
  <si>
    <t>Строительство  установки ЭЛОУ АВТ-6 первичной переработки нефти с блоком электрообессоливания</t>
  </si>
  <si>
    <t>Снижение выбросов загрязняющих веществ в атмосферный воздух на 1400 т, снижение энергопотребления</t>
  </si>
  <si>
    <t>Реконструкция установки ГО-2 гидроочистки дизельного топлива</t>
  </si>
  <si>
    <t>Снижение выбросов загрязняющих веществ в атмосферный воздух</t>
  </si>
  <si>
    <t>Реконструкция установки ЭП-380 производства этилена-пропилена</t>
  </si>
  <si>
    <t>Модернизация резервуарных парков</t>
  </si>
  <si>
    <t>Приобретение передвижной установки очистки нефтесодержащих отходов на автомобильной платформе «МегаМакс»</t>
  </si>
  <si>
    <t>Снижение образования отходов</t>
  </si>
  <si>
    <t>Доведение качества сбрасываемых стоных вод в водный объект до нормативных показателей. Ливкидация шламонакопителей и рекультивация значительной территории, возврат земель в оборот</t>
  </si>
  <si>
    <t>Строительство установки обезвреживания сернисто-щелочных стоков</t>
  </si>
  <si>
    <t>Увеличение степени очистки, возврат очищенных стоков в оборот</t>
  </si>
  <si>
    <t>Закупка и установка датчиков контроля загрязняющих веществ в дымовых газах и технологических выбросах</t>
  </si>
  <si>
    <t>Снижение выбросов за счет оптимизации процессов</t>
  </si>
  <si>
    <t>Цветная металлургия</t>
  </si>
  <si>
    <t>СРЕДНЕУРАЛЬСКИЙ МЕДЕПЛАВИЛЬНЫЙ ЗАВОД (УГМК)</t>
  </si>
  <si>
    <t xml:space="preserve">Строительство системы сбора и транспортировки промливневых, дренажных, дебалансовых и очищенных вод </t>
  </si>
  <si>
    <t>с 2007</t>
  </si>
  <si>
    <t>Повторное использование воды на производственные нужды, снижение объемов водопотребления и сброса.</t>
  </si>
  <si>
    <t>Реконструкция химико-металлургического комплекса</t>
  </si>
  <si>
    <t>Снижение выбросов до уровня европейских показателей</t>
  </si>
  <si>
    <t>КАМЕНСК-УРАЛЬСКИЙ ЗАВОД ПО ОБРАБОТКЕ ЦВЕТНЫХ МЕТАЛЛОВ</t>
  </si>
  <si>
    <t>Локальная очистка промывных вод линии травления бухтовой заготовки</t>
  </si>
  <si>
    <t>Снижение сброса сточных вод на 15 тыс. куб.м/год</t>
  </si>
  <si>
    <t>СВЯТОГОР (УГМК)</t>
  </si>
  <si>
    <t>Монтаж рукавного фильтра</t>
  </si>
  <si>
    <t>с 2012</t>
  </si>
  <si>
    <t>Производительность фильтра - 52 000 куб.м/ч. Остаточная запыленность прошедших очистку
отходящих газов значительно
ниже допустимых европейских
стандартов.</t>
  </si>
  <si>
    <t>УРАЛЭЛЕКТРОМЕДЬ (УГМК)</t>
  </si>
  <si>
    <t xml:space="preserve">Строительство участка переработки промышленных и ливневых стоков </t>
  </si>
  <si>
    <t>Переработка 400 тыс. куб.м  промышленных и ливневых вод в год</t>
  </si>
  <si>
    <t>ЕКАТЕРИНБУРГСКИЙ ЗАВОД ПО ОБРАБОТКЕ ЦВЕТНЫХ МЕТАЛЛОВ</t>
  </si>
  <si>
    <t>Проект организации работ по демонтажу объекта капитального строительства «Котельная ОАО «ЕЗ ОЦМ» г. Верхняя Пышма Свердловской области. Мазутное хозяйство.</t>
  </si>
  <si>
    <t>Ликвидация опасного производственного объекта.Экономия на страховании ОПО.
Отсутствие затарат на эуксплуатацию мазутного хозяйства. Снижение  воздействия вредного вещества на почву и атмосферный воздух.</t>
  </si>
  <si>
    <t>Нефтегазодобывающая промышленность</t>
  </si>
  <si>
    <t>ГАЗПРОМ ДОБЫЧА ЯМБУРГ (ГАЗПРОМ)</t>
  </si>
  <si>
    <t>ЯНАО</t>
  </si>
  <si>
    <t>В 2012 г. на выполнение 47 мероприятий фактические затраты компании составили 1 343,9 млн рублей</t>
  </si>
  <si>
    <r>
      <t>Эффективность пылеулавливания составит 99,9%, запыленность на рабочем месте не превысит нормативное значение (4 мг/куб.м</t>
    </r>
    <r>
      <rPr>
        <sz val="9"/>
        <rFont val="Verdana"/>
        <family val="2"/>
      </rPr>
      <t>)</t>
    </r>
  </si>
  <si>
    <r>
      <t>Модернизация станции аэрации и биологической очистки. Очищение хозбытовых стоков Северной части города Полевского до ПДК</t>
    </r>
    <r>
      <rPr>
        <vertAlign val="subscript"/>
        <sz val="9"/>
        <rFont val="Arial Cyr"/>
        <family val="0"/>
      </rPr>
      <t>р.х.</t>
    </r>
    <r>
      <rPr>
        <sz val="9"/>
        <rFont val="Arial Cyr"/>
        <family val="0"/>
      </rPr>
      <t xml:space="preserve"> без финишной доочистки на Биоинженерной системе. </t>
    </r>
  </si>
  <si>
    <r>
      <t>Сокращение объема сточных вод на 4 млн. 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/год</t>
    </r>
  </si>
  <si>
    <t>Реконструкция «грязного» и «чистого» локальных циклов оборотного водоснабжения стана 2500 горячей прокатки</t>
  </si>
  <si>
    <t>Реконструкция сероулавливающих установок аглоцеха. Замена поглотительных систем, установка каплеуловителей, реконструкция газоходов «грязного» и «чистого» газов. Строительство дополнительных труб</t>
  </si>
  <si>
    <t>Реконструкция цикла охлаждения коксового газа блока № 1. Установка теплообменников закрытого типа (исключающего выделение испарений) взамен градирен охлаждения коксового газа</t>
  </si>
  <si>
    <t>Реконструкция аспирационных установок системы шихтоподачи подбункерных помещений доменной печи №10. Замена батарейных циклонов на электрофильтр. Реконструкция укрытий и газоотводящего тракта</t>
  </si>
  <si>
    <t>Реконструкция шламохранилища №2. Увеличение ёмкости и повышение экологической безопасности объекта размещения жидких отходов 4-5 класса опасности</t>
  </si>
  <si>
    <t>Техническая и биологическая рекультивация шламохранилища № 1 ГОП. Укрепление дамбы, строительство системы водоотведения. Формирование плодородного слоя. Посев трав, посадка кустарников и деревьев</t>
  </si>
  <si>
    <t>2013 – 2015</t>
  </si>
  <si>
    <t>2010 – 2013</t>
  </si>
  <si>
    <t>2002 – 2014</t>
  </si>
  <si>
    <t>2011 – 2019</t>
  </si>
  <si>
    <t>2009 – 2016</t>
  </si>
  <si>
    <t>Снижение концентраций к 2020 г. по срав-нению с 2012 г., а именно – БПК полн. на 54%; Азота аммон. на 86%; Азота нитритов на 90 %</t>
  </si>
  <si>
    <t>Снижение объемов энергопотребления в 2011-2012 годы на 13,8 млн кВт/час в год</t>
  </si>
  <si>
    <t>Сокращение сбросов фторидов на 12 т/год, цинка – на 0,3 т/год, марганца – на 0,52 т/год. Утилизация 60 тыс. тонн/год железосодержащих шламов в качестве шихты, возможность обезвоживания 20 тыс. тонн донных шламов</t>
  </si>
  <si>
    <t>ежегодно</t>
  </si>
  <si>
    <t>за 2013 год – 172,6</t>
  </si>
  <si>
    <t>за 2013 год – 99,2</t>
  </si>
  <si>
    <t>Снижение объема размещаемых в окружающей среде отходов производства на 20%. Получение прибыли от реализации вторичных ресурсов в 2012 году – 14,9 млн рублей</t>
  </si>
  <si>
    <t>2010 – 2012</t>
  </si>
  <si>
    <t>2010 – 2017</t>
  </si>
  <si>
    <t>2011 – 2014</t>
  </si>
  <si>
    <t>2013 – 2016</t>
  </si>
  <si>
    <t>2011 – 2013</t>
  </si>
  <si>
    <t>Реконструкция очистных сооружений (семь этапов)</t>
  </si>
  <si>
    <t>Снижение сбросов в водные объекты загрязняющих веществ в 2 – 2,5 раза</t>
  </si>
  <si>
    <t>Снижение сброса основных загрязняющих веществ на 7 – 12%</t>
  </si>
  <si>
    <t>Снижение выбросов радионуклидов (РН) вентсистемы В-25. Установка узла очистки отходящих газов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</si>
</sst>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[=0]&quot;-&quot;;0"/>
    <numFmt numFmtId="171" formatCode="[=0]&quot;-&quot;;0.0"/>
    <numFmt numFmtId="172" formatCode="0.0000"/>
    <numFmt numFmtId="173" formatCode="0.00000%"/>
    <numFmt numFmtId="174" formatCode="[=0]&quot;&quot;;0.000"/>
    <numFmt numFmtId="175" formatCode="[=0]&quot;-&quot;;0.00"/>
    <numFmt numFmtId="176" formatCode="0.0000000"/>
    <numFmt numFmtId="177" formatCode="0.00000000"/>
    <numFmt numFmtId="178" formatCode="0.000000000"/>
    <numFmt numFmtId="179" formatCode="0.0000000000"/>
    <numFmt numFmtId="180" formatCode="0.000000"/>
    <numFmt numFmtId="181" formatCode="0.00000"/>
    <numFmt numFmtId="182" formatCode="0.000"/>
    <numFmt numFmtId="183" formatCode="0.0%"/>
    <numFmt numFmtId="184" formatCode="[=0]&quot;&quot;;0"/>
    <numFmt numFmtId="185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 Cyr"/>
      <family val="0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9"/>
      <name val="Verdana"/>
      <family val="2"/>
    </font>
    <font>
      <vertAlign val="subscript"/>
      <sz val="9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Calibri"/>
      <family val="2"/>
    </font>
    <font>
      <sz val="8"/>
      <name val="Tahoma"/>
      <family val="2"/>
    </font>
    <font>
      <sz val="9.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68" fontId="23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49" fontId="23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185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5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/>
    </xf>
    <xf numFmtId="49" fontId="25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53" applyFont="1" applyFill="1" applyBorder="1" applyAlignment="1" applyProtection="1">
      <alignment horizontal="left" vertical="center" wrapText="1"/>
      <protection locked="0"/>
    </xf>
    <xf numFmtId="0" fontId="24" fillId="0" borderId="10" xfId="56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0" xfId="56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49" fontId="25" fillId="0" borderId="10" xfId="56" applyNumberFormat="1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56" applyFont="1" applyFill="1" applyBorder="1" applyAlignment="1" applyProtection="1">
      <alignment horizontal="center" vertical="center" wrapText="1"/>
      <protection/>
    </xf>
    <xf numFmtId="0" fontId="25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185" fontId="23" fillId="0" borderId="15" xfId="0" applyNumberFormat="1" applyFont="1" applyFill="1" applyBorder="1" applyAlignment="1">
      <alignment horizontal="right" vertical="center" wrapText="1"/>
    </xf>
    <xf numFmtId="185" fontId="23" fillId="0" borderId="11" xfId="0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5" xfId="56" applyFont="1" applyFill="1" applyBorder="1" applyAlignment="1" applyProtection="1">
      <alignment horizontal="center" vertical="center" wrapText="1"/>
      <protection/>
    </xf>
    <xf numFmtId="0" fontId="24" fillId="0" borderId="16" xfId="56" applyFont="1" applyFill="1" applyBorder="1" applyAlignment="1" applyProtection="1">
      <alignment horizontal="center" vertical="center" wrapText="1"/>
      <protection/>
    </xf>
    <xf numFmtId="0" fontId="24" fillId="0" borderId="11" xfId="56" applyFont="1" applyFill="1" applyBorder="1" applyAlignment="1" applyProtection="1">
      <alignment horizontal="center" vertical="center" wrapText="1"/>
      <protection/>
    </xf>
    <xf numFmtId="0" fontId="23" fillId="0" borderId="15" xfId="56" applyFont="1" applyFill="1" applyBorder="1" applyAlignment="1" applyProtection="1">
      <alignment horizontal="center" vertical="center" wrapText="1"/>
      <protection/>
    </xf>
    <xf numFmtId="0" fontId="23" fillId="0" borderId="16" xfId="56" applyFont="1" applyFill="1" applyBorder="1" applyAlignment="1" applyProtection="1">
      <alignment horizontal="center" vertical="center" wrapText="1"/>
      <protection/>
    </xf>
    <xf numFmtId="0" fontId="23" fillId="0" borderId="11" xfId="56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20" xfId="0" applyFont="1" applyFill="1" applyBorder="1" applyAlignment="1">
      <alignment horizontal="center" vertical="center" wrapText="1"/>
    </xf>
    <xf numFmtId="0" fontId="24" fillId="0" borderId="10" xfId="56" applyFont="1" applyFill="1" applyBorder="1" applyAlignment="1" applyProtection="1">
      <alignment horizontal="center" vertical="center" wrapText="1"/>
      <protection/>
    </xf>
    <xf numFmtId="0" fontId="24" fillId="24" borderId="13" xfId="56" applyFont="1" applyFill="1" applyBorder="1" applyAlignment="1" applyProtection="1">
      <alignment horizontal="center" vertical="center" wrapText="1"/>
      <protection/>
    </xf>
    <xf numFmtId="0" fontId="24" fillId="24" borderId="17" xfId="56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56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'Экологические проекты'!#REF!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'Экологические проекты'!#REF!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85</xdr:row>
      <xdr:rowOff>0</xdr:rowOff>
    </xdr:from>
    <xdr:to>
      <xdr:col>6</xdr:col>
      <xdr:colOff>238125</xdr:colOff>
      <xdr:row>85</xdr:row>
      <xdr:rowOff>0</xdr:rowOff>
    </xdr:to>
    <xdr:graphicFrame>
      <xdr:nvGraphicFramePr>
        <xdr:cNvPr id="1" name="Диаграмма 1"/>
        <xdr:cNvGraphicFramePr/>
      </xdr:nvGraphicFramePr>
      <xdr:xfrm>
        <a:off x="8010525" y="52644675"/>
        <a:ext cx="5410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2" sqref="C82"/>
    </sheetView>
  </sheetViews>
  <sheetFormatPr defaultColWidth="9.00390625" defaultRowHeight="12.75"/>
  <cols>
    <col min="1" max="1" width="23.125" style="2" customWidth="1"/>
    <col min="2" max="2" width="13.625" style="2" customWidth="1"/>
    <col min="3" max="3" width="59.25390625" style="2" customWidth="1"/>
    <col min="4" max="4" width="15.00390625" style="2" customWidth="1"/>
    <col min="5" max="5" width="25.125" style="2" customWidth="1"/>
    <col min="6" max="6" width="36.875" style="2" customWidth="1"/>
    <col min="7" max="7" width="13.125" style="2" customWidth="1"/>
    <col min="8" max="16384" width="9.125" style="2" customWidth="1"/>
  </cols>
  <sheetData>
    <row r="1" spans="1:6" ht="12">
      <c r="A1" s="1"/>
      <c r="C1" s="3"/>
      <c r="F1" s="8"/>
    </row>
    <row r="2" spans="1:6" ht="12">
      <c r="A2" s="2" t="s">
        <v>34</v>
      </c>
      <c r="B2" s="4" t="s">
        <v>8</v>
      </c>
      <c r="C2" s="3"/>
      <c r="E2" s="8"/>
      <c r="F2" s="6"/>
    </row>
    <row r="4" spans="1:6" s="4" customFormat="1" ht="84" customHeight="1">
      <c r="A4" s="5" t="s">
        <v>35</v>
      </c>
      <c r="B4" s="5" t="s">
        <v>36</v>
      </c>
      <c r="C4" s="5" t="s">
        <v>37</v>
      </c>
      <c r="D4" s="5" t="s">
        <v>38</v>
      </c>
      <c r="E4" s="5" t="s">
        <v>39</v>
      </c>
      <c r="F4" s="5" t="s">
        <v>40</v>
      </c>
    </row>
    <row r="5" spans="1:6" s="4" customFormat="1" ht="23.25" customHeight="1">
      <c r="A5" s="58" t="s">
        <v>41</v>
      </c>
      <c r="B5" s="58"/>
      <c r="C5" s="58"/>
      <c r="D5" s="58"/>
      <c r="E5" s="58"/>
      <c r="F5" s="59"/>
    </row>
    <row r="6" spans="1:6" s="6" customFormat="1" ht="52.5" customHeight="1">
      <c r="A6" s="48" t="s">
        <v>42</v>
      </c>
      <c r="B6" s="39" t="s">
        <v>43</v>
      </c>
      <c r="C6" s="10" t="s">
        <v>44</v>
      </c>
      <c r="D6" s="11" t="s">
        <v>9</v>
      </c>
      <c r="E6" s="12">
        <v>5328</v>
      </c>
      <c r="F6" s="10" t="s">
        <v>45</v>
      </c>
    </row>
    <row r="7" spans="1:6" s="6" customFormat="1" ht="54.75" customHeight="1">
      <c r="A7" s="49"/>
      <c r="B7" s="40"/>
      <c r="C7" s="10" t="s">
        <v>46</v>
      </c>
      <c r="D7" s="11" t="s">
        <v>10</v>
      </c>
      <c r="E7" s="12">
        <v>4837.36</v>
      </c>
      <c r="F7" s="10" t="s">
        <v>47</v>
      </c>
    </row>
    <row r="8" spans="1:6" s="6" customFormat="1" ht="55.5" customHeight="1">
      <c r="A8" s="50"/>
      <c r="B8" s="41"/>
      <c r="C8" s="10" t="s">
        <v>48</v>
      </c>
      <c r="D8" s="11" t="s">
        <v>11</v>
      </c>
      <c r="E8" s="12">
        <v>240</v>
      </c>
      <c r="F8" s="10" t="s">
        <v>49</v>
      </c>
    </row>
    <row r="9" spans="1:6" s="6" customFormat="1" ht="49.5" customHeight="1">
      <c r="A9" s="48" t="s">
        <v>91</v>
      </c>
      <c r="B9" s="39" t="s">
        <v>78</v>
      </c>
      <c r="C9" s="10" t="s">
        <v>92</v>
      </c>
      <c r="D9" s="13" t="s">
        <v>12</v>
      </c>
      <c r="E9" s="12">
        <v>1256</v>
      </c>
      <c r="F9" s="10" t="s">
        <v>93</v>
      </c>
    </row>
    <row r="10" spans="1:6" s="6" customFormat="1" ht="45.75" customHeight="1">
      <c r="A10" s="49"/>
      <c r="B10" s="40"/>
      <c r="C10" s="10" t="s">
        <v>94</v>
      </c>
      <c r="D10" s="13" t="s">
        <v>13</v>
      </c>
      <c r="E10" s="12">
        <v>946.611</v>
      </c>
      <c r="F10" s="10" t="s">
        <v>217</v>
      </c>
    </row>
    <row r="11" spans="1:6" s="6" customFormat="1" ht="44.25" customHeight="1">
      <c r="A11" s="49"/>
      <c r="B11" s="40"/>
      <c r="C11" s="10" t="s">
        <v>95</v>
      </c>
      <c r="D11" s="13" t="s">
        <v>14</v>
      </c>
      <c r="E11" s="12">
        <v>32</v>
      </c>
      <c r="F11" s="10" t="s">
        <v>96</v>
      </c>
    </row>
    <row r="12" spans="1:6" s="6" customFormat="1" ht="38.25" customHeight="1">
      <c r="A12" s="49"/>
      <c r="B12" s="40"/>
      <c r="C12" s="10" t="s">
        <v>97</v>
      </c>
      <c r="D12" s="13" t="s">
        <v>15</v>
      </c>
      <c r="E12" s="12">
        <v>3</v>
      </c>
      <c r="F12" s="10" t="s">
        <v>98</v>
      </c>
    </row>
    <row r="13" spans="1:6" s="6" customFormat="1" ht="51" customHeight="1">
      <c r="A13" s="42" t="s">
        <v>62</v>
      </c>
      <c r="B13" s="45" t="s">
        <v>43</v>
      </c>
      <c r="C13" s="11" t="s">
        <v>63</v>
      </c>
      <c r="D13" s="11" t="s">
        <v>17</v>
      </c>
      <c r="E13" s="12">
        <v>1927.98</v>
      </c>
      <c r="F13" s="11" t="s">
        <v>64</v>
      </c>
    </row>
    <row r="14" spans="1:7" s="6" customFormat="1" ht="48.75" customHeight="1">
      <c r="A14" s="43"/>
      <c r="B14" s="46"/>
      <c r="C14" s="11" t="s">
        <v>65</v>
      </c>
      <c r="D14" s="11" t="s">
        <v>18</v>
      </c>
      <c r="E14" s="12">
        <v>299.79</v>
      </c>
      <c r="F14" s="11" t="s">
        <v>66</v>
      </c>
      <c r="G14" s="9"/>
    </row>
    <row r="15" spans="1:6" s="6" customFormat="1" ht="48" customHeight="1">
      <c r="A15" s="43"/>
      <c r="B15" s="46"/>
      <c r="C15" s="11" t="s">
        <v>16</v>
      </c>
      <c r="D15" s="11" t="s">
        <v>19</v>
      </c>
      <c r="E15" s="37">
        <v>284.466</v>
      </c>
      <c r="F15" s="35" t="s">
        <v>67</v>
      </c>
    </row>
    <row r="16" spans="1:6" s="6" customFormat="1" ht="45.75" customHeight="1">
      <c r="A16" s="43"/>
      <c r="B16" s="46"/>
      <c r="C16" s="11" t="s">
        <v>68</v>
      </c>
      <c r="D16" s="11" t="s">
        <v>25</v>
      </c>
      <c r="E16" s="38"/>
      <c r="F16" s="36"/>
    </row>
    <row r="17" spans="1:6" s="6" customFormat="1" ht="49.5" customHeight="1">
      <c r="A17" s="43"/>
      <c r="B17" s="46"/>
      <c r="C17" s="11" t="s">
        <v>69</v>
      </c>
      <c r="D17" s="11" t="s">
        <v>17</v>
      </c>
      <c r="E17" s="12">
        <v>32.73</v>
      </c>
      <c r="F17" s="11" t="s">
        <v>70</v>
      </c>
    </row>
    <row r="18" spans="1:6" s="6" customFormat="1" ht="62.25" customHeight="1">
      <c r="A18" s="43"/>
      <c r="B18" s="46"/>
      <c r="C18" s="11" t="s">
        <v>71</v>
      </c>
      <c r="D18" s="11">
        <v>2013</v>
      </c>
      <c r="E18" s="12">
        <v>8.98</v>
      </c>
      <c r="F18" s="11" t="s">
        <v>72</v>
      </c>
    </row>
    <row r="19" spans="1:6" s="6" customFormat="1" ht="54" customHeight="1">
      <c r="A19" s="43"/>
      <c r="B19" s="46"/>
      <c r="C19" s="11" t="s">
        <v>73</v>
      </c>
      <c r="D19" s="11" t="s">
        <v>24</v>
      </c>
      <c r="E19" s="12">
        <v>58.861</v>
      </c>
      <c r="F19" s="11" t="s">
        <v>202</v>
      </c>
    </row>
    <row r="20" spans="1:6" s="6" customFormat="1" ht="44.25" customHeight="1">
      <c r="A20" s="43"/>
      <c r="B20" s="46"/>
      <c r="C20" s="11" t="s">
        <v>74</v>
      </c>
      <c r="D20" s="11" t="s">
        <v>23</v>
      </c>
      <c r="E20" s="12">
        <v>8.917</v>
      </c>
      <c r="F20" s="11" t="s">
        <v>75</v>
      </c>
    </row>
    <row r="21" spans="1:6" s="6" customFormat="1" ht="36" customHeight="1">
      <c r="A21" s="44"/>
      <c r="B21" s="47"/>
      <c r="C21" s="11" t="s">
        <v>76</v>
      </c>
      <c r="D21" s="11" t="s">
        <v>22</v>
      </c>
      <c r="E21" s="12">
        <v>1.696</v>
      </c>
      <c r="F21" s="11" t="s">
        <v>75</v>
      </c>
    </row>
    <row r="22" spans="1:6" s="6" customFormat="1" ht="50.25" customHeight="1">
      <c r="A22" s="53" t="s">
        <v>99</v>
      </c>
      <c r="B22" s="51" t="s">
        <v>78</v>
      </c>
      <c r="C22" s="11" t="s">
        <v>5</v>
      </c>
      <c r="D22" s="11" t="s">
        <v>20</v>
      </c>
      <c r="E22" s="14" t="s">
        <v>6</v>
      </c>
      <c r="F22" s="10" t="s">
        <v>4</v>
      </c>
    </row>
    <row r="23" spans="1:6" s="6" customFormat="1" ht="58.5" customHeight="1">
      <c r="A23" s="54"/>
      <c r="B23" s="52"/>
      <c r="C23" s="11" t="s">
        <v>2</v>
      </c>
      <c r="D23" s="11" t="s">
        <v>21</v>
      </c>
      <c r="E23" s="14" t="s">
        <v>7</v>
      </c>
      <c r="F23" s="10" t="s">
        <v>3</v>
      </c>
    </row>
    <row r="24" spans="1:6" s="6" customFormat="1" ht="54" customHeight="1">
      <c r="A24" s="15" t="s">
        <v>106</v>
      </c>
      <c r="B24" s="16" t="s">
        <v>78</v>
      </c>
      <c r="C24" s="11" t="s">
        <v>107</v>
      </c>
      <c r="D24" s="11">
        <v>2013</v>
      </c>
      <c r="E24" s="12">
        <v>4.7</v>
      </c>
      <c r="F24" s="10" t="s">
        <v>101</v>
      </c>
    </row>
    <row r="25" spans="1:6" s="6" customFormat="1" ht="45.75" customHeight="1">
      <c r="A25" s="48" t="s">
        <v>102</v>
      </c>
      <c r="B25" s="39" t="s">
        <v>78</v>
      </c>
      <c r="C25" s="11" t="s">
        <v>103</v>
      </c>
      <c r="D25" s="11" t="s">
        <v>26</v>
      </c>
      <c r="E25" s="12">
        <v>54</v>
      </c>
      <c r="F25" s="10" t="s">
        <v>28</v>
      </c>
    </row>
    <row r="26" spans="1:6" s="6" customFormat="1" ht="93" customHeight="1">
      <c r="A26" s="50"/>
      <c r="B26" s="41"/>
      <c r="C26" s="11" t="s">
        <v>104</v>
      </c>
      <c r="D26" s="11" t="s">
        <v>26</v>
      </c>
      <c r="E26" s="12">
        <v>20</v>
      </c>
      <c r="F26" s="10" t="s">
        <v>105</v>
      </c>
    </row>
    <row r="27" spans="1:6" s="6" customFormat="1" ht="45.75" customHeight="1">
      <c r="A27" s="48" t="s">
        <v>50</v>
      </c>
      <c r="B27" s="39" t="s">
        <v>43</v>
      </c>
      <c r="C27" s="17" t="s">
        <v>205</v>
      </c>
      <c r="D27" s="18" t="s">
        <v>27</v>
      </c>
      <c r="E27" s="12">
        <v>2230</v>
      </c>
      <c r="F27" s="19" t="s">
        <v>51</v>
      </c>
    </row>
    <row r="28" spans="1:6" s="6" customFormat="1" ht="54" customHeight="1">
      <c r="A28" s="49"/>
      <c r="B28" s="40"/>
      <c r="C28" s="17" t="s">
        <v>206</v>
      </c>
      <c r="D28" s="18" t="s">
        <v>30</v>
      </c>
      <c r="E28" s="12">
        <v>1843</v>
      </c>
      <c r="F28" s="17" t="s">
        <v>52</v>
      </c>
    </row>
    <row r="29" spans="1:6" s="6" customFormat="1" ht="88.5" customHeight="1">
      <c r="A29" s="49"/>
      <c r="B29" s="40"/>
      <c r="C29" s="17" t="s">
        <v>207</v>
      </c>
      <c r="D29" s="18" t="s">
        <v>211</v>
      </c>
      <c r="E29" s="12">
        <v>676</v>
      </c>
      <c r="F29" s="17" t="s">
        <v>53</v>
      </c>
    </row>
    <row r="30" spans="1:6" s="6" customFormat="1" ht="63" customHeight="1">
      <c r="A30" s="49"/>
      <c r="B30" s="40"/>
      <c r="C30" s="17" t="s">
        <v>208</v>
      </c>
      <c r="D30" s="18" t="s">
        <v>212</v>
      </c>
      <c r="E30" s="12">
        <v>568</v>
      </c>
      <c r="F30" s="17" t="s">
        <v>54</v>
      </c>
    </row>
    <row r="31" spans="1:6" s="6" customFormat="1" ht="58.5" customHeight="1">
      <c r="A31" s="49"/>
      <c r="B31" s="40"/>
      <c r="C31" s="17" t="s">
        <v>209</v>
      </c>
      <c r="D31" s="18" t="s">
        <v>213</v>
      </c>
      <c r="E31" s="12">
        <v>566</v>
      </c>
      <c r="F31" s="17" t="s">
        <v>55</v>
      </c>
    </row>
    <row r="32" spans="1:6" s="6" customFormat="1" ht="49.5" customHeight="1">
      <c r="A32" s="49"/>
      <c r="B32" s="40"/>
      <c r="C32" s="17" t="s">
        <v>56</v>
      </c>
      <c r="D32" s="18" t="s">
        <v>26</v>
      </c>
      <c r="E32" s="12">
        <v>500</v>
      </c>
      <c r="F32" s="17" t="s">
        <v>57</v>
      </c>
    </row>
    <row r="33" spans="1:6" s="6" customFormat="1" ht="94.5" customHeight="1">
      <c r="A33" s="49"/>
      <c r="B33" s="40"/>
      <c r="C33" s="17" t="s">
        <v>58</v>
      </c>
      <c r="D33" s="18" t="s">
        <v>26</v>
      </c>
      <c r="E33" s="12">
        <v>272</v>
      </c>
      <c r="F33" s="17" t="s">
        <v>218</v>
      </c>
    </row>
    <row r="34" spans="1:6" s="6" customFormat="1" ht="61.5" customHeight="1">
      <c r="A34" s="49"/>
      <c r="B34" s="40"/>
      <c r="C34" s="20" t="s">
        <v>59</v>
      </c>
      <c r="D34" s="18" t="s">
        <v>214</v>
      </c>
      <c r="E34" s="12">
        <v>95</v>
      </c>
      <c r="F34" s="21" t="s">
        <v>60</v>
      </c>
    </row>
    <row r="35" spans="1:6" s="6" customFormat="1" ht="63.75" customHeight="1">
      <c r="A35" s="50"/>
      <c r="B35" s="41"/>
      <c r="C35" s="20" t="s">
        <v>210</v>
      </c>
      <c r="D35" s="18" t="s">
        <v>215</v>
      </c>
      <c r="E35" s="12">
        <v>43</v>
      </c>
      <c r="F35" s="22" t="s">
        <v>61</v>
      </c>
    </row>
    <row r="36" spans="1:6" s="6" customFormat="1" ht="60.75" customHeight="1">
      <c r="A36" s="42" t="s">
        <v>77</v>
      </c>
      <c r="B36" s="45" t="s">
        <v>78</v>
      </c>
      <c r="C36" s="11" t="s">
        <v>203</v>
      </c>
      <c r="D36" s="11" t="s">
        <v>79</v>
      </c>
      <c r="E36" s="12">
        <v>975</v>
      </c>
      <c r="F36" s="11" t="s">
        <v>216</v>
      </c>
    </row>
    <row r="37" spans="1:6" s="6" customFormat="1" ht="47.25" customHeight="1">
      <c r="A37" s="43"/>
      <c r="B37" s="46"/>
      <c r="C37" s="11" t="s">
        <v>80</v>
      </c>
      <c r="D37" s="11" t="s">
        <v>81</v>
      </c>
      <c r="E37" s="12">
        <f>(547352.47304+20600+66670)/1000</f>
        <v>634.6224730399999</v>
      </c>
      <c r="F37" s="10" t="s">
        <v>82</v>
      </c>
    </row>
    <row r="38" spans="1:6" s="6" customFormat="1" ht="42" customHeight="1">
      <c r="A38" s="43"/>
      <c r="B38" s="46"/>
      <c r="C38" s="11" t="s">
        <v>83</v>
      </c>
      <c r="D38" s="11" t="s">
        <v>79</v>
      </c>
      <c r="E38" s="12">
        <v>306.382</v>
      </c>
      <c r="F38" s="11" t="s">
        <v>204</v>
      </c>
    </row>
    <row r="39" spans="1:7" s="6" customFormat="1" ht="39" customHeight="1">
      <c r="A39" s="43"/>
      <c r="B39" s="46"/>
      <c r="C39" s="11" t="s">
        <v>84</v>
      </c>
      <c r="D39" s="11" t="s">
        <v>81</v>
      </c>
      <c r="E39" s="12">
        <v>25</v>
      </c>
      <c r="F39" s="11" t="s">
        <v>85</v>
      </c>
      <c r="G39" s="7"/>
    </row>
    <row r="40" spans="1:7" s="6" customFormat="1" ht="57" customHeight="1">
      <c r="A40" s="43"/>
      <c r="B40" s="46"/>
      <c r="C40" s="11" t="s">
        <v>86</v>
      </c>
      <c r="D40" s="11" t="s">
        <v>81</v>
      </c>
      <c r="E40" s="12">
        <v>8.7</v>
      </c>
      <c r="F40" s="11" t="s">
        <v>85</v>
      </c>
      <c r="G40" s="7"/>
    </row>
    <row r="41" spans="1:6" s="6" customFormat="1" ht="39.75" customHeight="1">
      <c r="A41" s="43"/>
      <c r="B41" s="46"/>
      <c r="C41" s="11" t="s">
        <v>87</v>
      </c>
      <c r="D41" s="11" t="s">
        <v>88</v>
      </c>
      <c r="E41" s="12">
        <v>4.5</v>
      </c>
      <c r="F41" s="11" t="s">
        <v>85</v>
      </c>
    </row>
    <row r="42" spans="1:6" s="6" customFormat="1" ht="36.75" customHeight="1">
      <c r="A42" s="44"/>
      <c r="B42" s="47"/>
      <c r="C42" s="11" t="s">
        <v>89</v>
      </c>
      <c r="D42" s="11" t="s">
        <v>90</v>
      </c>
      <c r="E42" s="12">
        <v>4.5</v>
      </c>
      <c r="F42" s="11" t="s">
        <v>85</v>
      </c>
    </row>
    <row r="43" spans="1:7" ht="24.75" customHeight="1">
      <c r="A43" s="55" t="s">
        <v>108</v>
      </c>
      <c r="B43" s="55"/>
      <c r="C43" s="55"/>
      <c r="D43" s="55"/>
      <c r="E43" s="55"/>
      <c r="F43" s="56"/>
      <c r="G43" s="6"/>
    </row>
    <row r="44" spans="1:6" s="6" customFormat="1" ht="23.25" customHeight="1">
      <c r="A44" s="57" t="s">
        <v>114</v>
      </c>
      <c r="B44" s="45" t="s">
        <v>78</v>
      </c>
      <c r="C44" s="24" t="s">
        <v>115</v>
      </c>
      <c r="D44" s="24" t="s">
        <v>219</v>
      </c>
      <c r="E44" s="12" t="s">
        <v>220</v>
      </c>
      <c r="F44" s="10" t="s">
        <v>101</v>
      </c>
    </row>
    <row r="45" spans="1:6" s="6" customFormat="1" ht="23.25" customHeight="1">
      <c r="A45" s="57"/>
      <c r="B45" s="46"/>
      <c r="C45" s="24" t="s">
        <v>116</v>
      </c>
      <c r="D45" s="24" t="s">
        <v>219</v>
      </c>
      <c r="E45" s="12" t="s">
        <v>221</v>
      </c>
      <c r="F45" s="10" t="s">
        <v>101</v>
      </c>
    </row>
    <row r="46" spans="1:6" s="6" customFormat="1" ht="30" customHeight="1">
      <c r="A46" s="57"/>
      <c r="B46" s="47"/>
      <c r="C46" s="24" t="s">
        <v>117</v>
      </c>
      <c r="D46" s="24" t="s">
        <v>118</v>
      </c>
      <c r="E46" s="25" t="s">
        <v>119</v>
      </c>
      <c r="F46" s="10" t="s">
        <v>101</v>
      </c>
    </row>
    <row r="47" spans="1:6" s="6" customFormat="1" ht="85.5" customHeight="1">
      <c r="A47" s="23" t="s">
        <v>109</v>
      </c>
      <c r="B47" s="26" t="s">
        <v>110</v>
      </c>
      <c r="C47" s="11" t="s">
        <v>111</v>
      </c>
      <c r="D47" s="11" t="s">
        <v>12</v>
      </c>
      <c r="E47" s="14" t="s">
        <v>112</v>
      </c>
      <c r="F47" s="11" t="s">
        <v>113</v>
      </c>
    </row>
    <row r="48" spans="1:6" s="6" customFormat="1" ht="78" customHeight="1">
      <c r="A48" s="15" t="s">
        <v>120</v>
      </c>
      <c r="B48" s="26" t="s">
        <v>121</v>
      </c>
      <c r="C48" s="17" t="s">
        <v>122</v>
      </c>
      <c r="D48" s="20" t="s">
        <v>123</v>
      </c>
      <c r="E48" s="14" t="s">
        <v>124</v>
      </c>
      <c r="F48" s="17" t="s">
        <v>222</v>
      </c>
    </row>
    <row r="49" spans="1:7" ht="24.75" customHeight="1">
      <c r="A49" s="55" t="s">
        <v>125</v>
      </c>
      <c r="B49" s="55"/>
      <c r="C49" s="55"/>
      <c r="D49" s="55"/>
      <c r="E49" s="55"/>
      <c r="F49" s="56"/>
      <c r="G49" s="6"/>
    </row>
    <row r="50" spans="1:6" s="6" customFormat="1" ht="61.5" customHeight="1">
      <c r="A50" s="23" t="s">
        <v>126</v>
      </c>
      <c r="B50" s="26" t="s">
        <v>43</v>
      </c>
      <c r="C50" s="11" t="s">
        <v>127</v>
      </c>
      <c r="D50" s="11">
        <v>2011</v>
      </c>
      <c r="E50" s="12">
        <v>22.28</v>
      </c>
      <c r="F50" s="11" t="s">
        <v>128</v>
      </c>
    </row>
    <row r="51" spans="1:7" ht="30.75" customHeight="1">
      <c r="A51" s="55" t="s">
        <v>129</v>
      </c>
      <c r="B51" s="55"/>
      <c r="C51" s="55"/>
      <c r="D51" s="55"/>
      <c r="E51" s="55"/>
      <c r="F51" s="56"/>
      <c r="G51" s="6"/>
    </row>
    <row r="52" spans="1:6" s="6" customFormat="1" ht="28.5" customHeight="1">
      <c r="A52" s="42" t="s">
        <v>130</v>
      </c>
      <c r="B52" s="45" t="s">
        <v>78</v>
      </c>
      <c r="C52" s="11" t="s">
        <v>131</v>
      </c>
      <c r="D52" s="27" t="s">
        <v>132</v>
      </c>
      <c r="E52" s="12">
        <v>15.5</v>
      </c>
      <c r="F52" s="11" t="s">
        <v>133</v>
      </c>
    </row>
    <row r="53" spans="1:6" s="6" customFormat="1" ht="34.5" customHeight="1">
      <c r="A53" s="43"/>
      <c r="B53" s="46"/>
      <c r="C53" s="11" t="s">
        <v>134</v>
      </c>
      <c r="D53" s="27" t="s">
        <v>132</v>
      </c>
      <c r="E53" s="12">
        <v>10.6</v>
      </c>
      <c r="F53" s="11" t="s">
        <v>135</v>
      </c>
    </row>
    <row r="54" spans="1:7" ht="30.75" customHeight="1">
      <c r="A54" s="55" t="s">
        <v>136</v>
      </c>
      <c r="B54" s="55"/>
      <c r="C54" s="55"/>
      <c r="D54" s="55"/>
      <c r="E54" s="55"/>
      <c r="F54" s="56"/>
      <c r="G54" s="6"/>
    </row>
    <row r="55" spans="1:6" s="6" customFormat="1" ht="45" customHeight="1">
      <c r="A55" s="60" t="s">
        <v>163</v>
      </c>
      <c r="B55" s="39" t="s">
        <v>164</v>
      </c>
      <c r="C55" s="11" t="s">
        <v>165</v>
      </c>
      <c r="D55" s="11" t="s">
        <v>223</v>
      </c>
      <c r="E55" s="28" t="s">
        <v>100</v>
      </c>
      <c r="F55" s="11" t="s">
        <v>166</v>
      </c>
    </row>
    <row r="56" spans="1:6" s="6" customFormat="1" ht="24">
      <c r="A56" s="60"/>
      <c r="B56" s="40"/>
      <c r="C56" s="11" t="s">
        <v>167</v>
      </c>
      <c r="D56" s="11" t="s">
        <v>223</v>
      </c>
      <c r="E56" s="28" t="s">
        <v>100</v>
      </c>
      <c r="F56" s="11" t="s">
        <v>168</v>
      </c>
    </row>
    <row r="57" spans="1:6" s="6" customFormat="1" ht="24">
      <c r="A57" s="60"/>
      <c r="B57" s="40"/>
      <c r="C57" s="11" t="s">
        <v>169</v>
      </c>
      <c r="D57" s="11" t="s">
        <v>223</v>
      </c>
      <c r="E57" s="28" t="s">
        <v>100</v>
      </c>
      <c r="F57" s="11" t="s">
        <v>168</v>
      </c>
    </row>
    <row r="58" spans="1:6" s="6" customFormat="1" ht="32.25" customHeight="1">
      <c r="A58" s="60"/>
      <c r="B58" s="40"/>
      <c r="C58" s="11" t="s">
        <v>170</v>
      </c>
      <c r="D58" s="11" t="s">
        <v>27</v>
      </c>
      <c r="E58" s="28" t="s">
        <v>100</v>
      </c>
      <c r="F58" s="11" t="s">
        <v>168</v>
      </c>
    </row>
    <row r="59" spans="1:6" s="6" customFormat="1" ht="47.25" customHeight="1">
      <c r="A59" s="60"/>
      <c r="B59" s="40"/>
      <c r="C59" s="11" t="s">
        <v>171</v>
      </c>
      <c r="D59" s="11">
        <v>2012</v>
      </c>
      <c r="E59" s="28" t="s">
        <v>100</v>
      </c>
      <c r="F59" s="11" t="s">
        <v>172</v>
      </c>
    </row>
    <row r="60" spans="1:6" s="6" customFormat="1" ht="72">
      <c r="A60" s="60"/>
      <c r="B60" s="40"/>
      <c r="C60" s="11" t="s">
        <v>228</v>
      </c>
      <c r="D60" s="11" t="s">
        <v>224</v>
      </c>
      <c r="E60" s="28" t="s">
        <v>100</v>
      </c>
      <c r="F60" s="11" t="s">
        <v>173</v>
      </c>
    </row>
    <row r="61" spans="1:6" s="6" customFormat="1" ht="34.5" customHeight="1">
      <c r="A61" s="60"/>
      <c r="B61" s="40"/>
      <c r="C61" s="11" t="s">
        <v>174</v>
      </c>
      <c r="D61" s="11" t="s">
        <v>225</v>
      </c>
      <c r="E61" s="28" t="s">
        <v>100</v>
      </c>
      <c r="F61" s="11" t="s">
        <v>175</v>
      </c>
    </row>
    <row r="62" spans="1:6" s="6" customFormat="1" ht="34.5" customHeight="1">
      <c r="A62" s="60"/>
      <c r="B62" s="41"/>
      <c r="C62" s="11" t="s">
        <v>176</v>
      </c>
      <c r="D62" s="13">
        <v>2013</v>
      </c>
      <c r="E62" s="28" t="s">
        <v>100</v>
      </c>
      <c r="F62" s="11" t="s">
        <v>177</v>
      </c>
    </row>
    <row r="63" spans="1:6" s="6" customFormat="1" ht="27.75" customHeight="1">
      <c r="A63" s="48" t="s">
        <v>145</v>
      </c>
      <c r="B63" s="39" t="s">
        <v>78</v>
      </c>
      <c r="C63" s="29" t="s">
        <v>146</v>
      </c>
      <c r="D63" s="18" t="s">
        <v>26</v>
      </c>
      <c r="E63" s="12">
        <v>30</v>
      </c>
      <c r="F63" s="29" t="s">
        <v>148</v>
      </c>
    </row>
    <row r="64" spans="1:6" s="6" customFormat="1" ht="34.5" customHeight="1">
      <c r="A64" s="49"/>
      <c r="B64" s="40"/>
      <c r="C64" s="29" t="s">
        <v>149</v>
      </c>
      <c r="D64" s="18">
        <v>2013</v>
      </c>
      <c r="E64" s="12">
        <v>15</v>
      </c>
      <c r="F64" s="29" t="s">
        <v>150</v>
      </c>
    </row>
    <row r="65" spans="1:6" s="6" customFormat="1" ht="24" customHeight="1">
      <c r="A65" s="49"/>
      <c r="B65" s="40"/>
      <c r="C65" s="29" t="s">
        <v>151</v>
      </c>
      <c r="D65" s="18">
        <v>2013</v>
      </c>
      <c r="E65" s="12">
        <v>10</v>
      </c>
      <c r="F65" s="29" t="s">
        <v>152</v>
      </c>
    </row>
    <row r="66" spans="1:6" s="6" customFormat="1" ht="27.75" customHeight="1">
      <c r="A66" s="49"/>
      <c r="B66" s="40"/>
      <c r="C66" s="29" t="s">
        <v>153</v>
      </c>
      <c r="D66" s="18" t="s">
        <v>226</v>
      </c>
      <c r="E66" s="12">
        <v>7.5</v>
      </c>
      <c r="F66" s="29" t="s">
        <v>229</v>
      </c>
    </row>
    <row r="67" spans="1:6" s="6" customFormat="1" ht="18.75" customHeight="1">
      <c r="A67" s="49"/>
      <c r="B67" s="40"/>
      <c r="C67" s="29" t="s">
        <v>154</v>
      </c>
      <c r="D67" s="29" t="s">
        <v>155</v>
      </c>
      <c r="E67" s="12">
        <v>3</v>
      </c>
      <c r="F67" s="29" t="s">
        <v>101</v>
      </c>
    </row>
    <row r="68" spans="1:6" s="6" customFormat="1" ht="90.75" customHeight="1">
      <c r="A68" s="50"/>
      <c r="B68" s="41"/>
      <c r="C68" s="29" t="s">
        <v>156</v>
      </c>
      <c r="D68" s="18" t="s">
        <v>26</v>
      </c>
      <c r="E68" s="12">
        <v>0.5</v>
      </c>
      <c r="F68" s="29" t="s">
        <v>157</v>
      </c>
    </row>
    <row r="69" spans="1:6" s="6" customFormat="1" ht="30" customHeight="1">
      <c r="A69" s="57" t="s">
        <v>137</v>
      </c>
      <c r="B69" s="45" t="s">
        <v>78</v>
      </c>
      <c r="C69" s="11" t="s">
        <v>138</v>
      </c>
      <c r="D69" s="11" t="s">
        <v>139</v>
      </c>
      <c r="E69" s="12">
        <v>68</v>
      </c>
      <c r="F69" s="11" t="s">
        <v>230</v>
      </c>
    </row>
    <row r="70" spans="1:6" s="6" customFormat="1" ht="20.25" customHeight="1">
      <c r="A70" s="57"/>
      <c r="B70" s="46"/>
      <c r="C70" s="11" t="s">
        <v>140</v>
      </c>
      <c r="D70" s="11" t="s">
        <v>141</v>
      </c>
      <c r="E70" s="12">
        <v>32</v>
      </c>
      <c r="F70" s="11" t="s">
        <v>142</v>
      </c>
    </row>
    <row r="71" spans="1:6" s="6" customFormat="1" ht="32.25" customHeight="1">
      <c r="A71" s="57"/>
      <c r="B71" s="46"/>
      <c r="C71" s="11" t="s">
        <v>143</v>
      </c>
      <c r="D71" s="11" t="s">
        <v>88</v>
      </c>
      <c r="E71" s="12">
        <v>8.43</v>
      </c>
      <c r="F71" s="11" t="s">
        <v>144</v>
      </c>
    </row>
    <row r="72" spans="1:6" s="6" customFormat="1" ht="100.5" customHeight="1">
      <c r="A72" s="57" t="s">
        <v>158</v>
      </c>
      <c r="B72" s="61" t="s">
        <v>78</v>
      </c>
      <c r="C72" s="11" t="s">
        <v>159</v>
      </c>
      <c r="D72" s="11" t="s">
        <v>226</v>
      </c>
      <c r="E72" s="14" t="s">
        <v>160</v>
      </c>
      <c r="F72" s="11" t="s">
        <v>161</v>
      </c>
    </row>
    <row r="73" spans="1:6" s="6" customFormat="1" ht="39" customHeight="1">
      <c r="A73" s="57"/>
      <c r="B73" s="61"/>
      <c r="C73" s="11" t="s">
        <v>231</v>
      </c>
      <c r="D73" s="11" t="s">
        <v>227</v>
      </c>
      <c r="E73" s="12">
        <v>1.6</v>
      </c>
      <c r="F73" s="11" t="s">
        <v>162</v>
      </c>
    </row>
    <row r="74" spans="1:6" s="6" customFormat="1" ht="32.25" customHeight="1">
      <c r="A74" s="55" t="s">
        <v>178</v>
      </c>
      <c r="B74" s="55"/>
      <c r="C74" s="55"/>
      <c r="D74" s="55"/>
      <c r="E74" s="55"/>
      <c r="F74" s="56"/>
    </row>
    <row r="75" spans="1:6" s="6" customFormat="1" ht="88.5" customHeight="1">
      <c r="A75" s="15" t="s">
        <v>195</v>
      </c>
      <c r="B75" s="16" t="s">
        <v>78</v>
      </c>
      <c r="C75" s="11" t="s">
        <v>196</v>
      </c>
      <c r="D75" s="30" t="s">
        <v>147</v>
      </c>
      <c r="E75" s="12">
        <v>4.7</v>
      </c>
      <c r="F75" s="10" t="s">
        <v>197</v>
      </c>
    </row>
    <row r="76" spans="1:6" s="6" customFormat="1" ht="76.5" customHeight="1">
      <c r="A76" s="15" t="s">
        <v>185</v>
      </c>
      <c r="B76" s="16" t="s">
        <v>78</v>
      </c>
      <c r="C76" s="17" t="s">
        <v>186</v>
      </c>
      <c r="D76" s="20" t="s">
        <v>33</v>
      </c>
      <c r="E76" s="14">
        <v>31</v>
      </c>
      <c r="F76" s="17" t="s">
        <v>187</v>
      </c>
    </row>
    <row r="77" spans="1:6" s="6" customFormat="1" ht="80.25" customHeight="1">
      <c r="A77" s="31" t="s">
        <v>188</v>
      </c>
      <c r="B77" s="32" t="s">
        <v>78</v>
      </c>
      <c r="C77" s="11" t="s">
        <v>189</v>
      </c>
      <c r="D77" s="13" t="s">
        <v>190</v>
      </c>
      <c r="E77" s="14">
        <v>20</v>
      </c>
      <c r="F77" s="11" t="s">
        <v>191</v>
      </c>
    </row>
    <row r="78" spans="1:6" s="6" customFormat="1" ht="51" customHeight="1">
      <c r="A78" s="48" t="s">
        <v>179</v>
      </c>
      <c r="B78" s="39" t="s">
        <v>78</v>
      </c>
      <c r="C78" s="11" t="s">
        <v>180</v>
      </c>
      <c r="D78" s="11" t="s">
        <v>181</v>
      </c>
      <c r="E78" s="12">
        <v>700</v>
      </c>
      <c r="F78" s="10" t="s">
        <v>182</v>
      </c>
    </row>
    <row r="79" spans="1:6" s="6" customFormat="1" ht="28.5" customHeight="1">
      <c r="A79" s="50"/>
      <c r="B79" s="41"/>
      <c r="C79" s="11" t="s">
        <v>183</v>
      </c>
      <c r="D79" s="11" t="s">
        <v>32</v>
      </c>
      <c r="E79" s="12">
        <v>12000</v>
      </c>
      <c r="F79" s="10" t="s">
        <v>184</v>
      </c>
    </row>
    <row r="80" spans="1:6" s="6" customFormat="1" ht="54" customHeight="1">
      <c r="A80" s="33" t="s">
        <v>192</v>
      </c>
      <c r="B80" s="26" t="s">
        <v>78</v>
      </c>
      <c r="C80" s="11" t="s">
        <v>193</v>
      </c>
      <c r="D80" s="11" t="s">
        <v>31</v>
      </c>
      <c r="E80" s="12">
        <v>5.5</v>
      </c>
      <c r="F80" s="11" t="s">
        <v>194</v>
      </c>
    </row>
    <row r="81" spans="1:7" ht="33" customHeight="1">
      <c r="A81" s="55" t="s">
        <v>198</v>
      </c>
      <c r="B81" s="55"/>
      <c r="C81" s="55"/>
      <c r="D81" s="55"/>
      <c r="E81" s="55"/>
      <c r="F81" s="56"/>
      <c r="G81" s="6"/>
    </row>
    <row r="82" spans="1:6" s="6" customFormat="1" ht="302.25" customHeight="1">
      <c r="A82" s="15" t="s">
        <v>199</v>
      </c>
      <c r="B82" s="16" t="s">
        <v>200</v>
      </c>
      <c r="C82" s="11" t="s">
        <v>29</v>
      </c>
      <c r="D82" s="20">
        <v>2012</v>
      </c>
      <c r="E82" s="14" t="s">
        <v>201</v>
      </c>
      <c r="F82" s="34" t="s">
        <v>0</v>
      </c>
    </row>
    <row r="84" ht="12">
      <c r="A84" s="2" t="s">
        <v>1</v>
      </c>
    </row>
  </sheetData>
  <sheetProtection/>
  <autoFilter ref="A4:G82"/>
  <mergeCells count="37">
    <mergeCell ref="B52:B53"/>
    <mergeCell ref="B69:B71"/>
    <mergeCell ref="B55:B62"/>
    <mergeCell ref="B72:B73"/>
    <mergeCell ref="A69:A71"/>
    <mergeCell ref="A54:F54"/>
    <mergeCell ref="B78:B79"/>
    <mergeCell ref="B25:B26"/>
    <mergeCell ref="A74:F74"/>
    <mergeCell ref="B63:B68"/>
    <mergeCell ref="A63:A68"/>
    <mergeCell ref="A55:A62"/>
    <mergeCell ref="A81:F81"/>
    <mergeCell ref="A78:A79"/>
    <mergeCell ref="A51:F51"/>
    <mergeCell ref="A72:A73"/>
    <mergeCell ref="A52:A53"/>
    <mergeCell ref="A49:F49"/>
    <mergeCell ref="A44:A46"/>
    <mergeCell ref="B44:B46"/>
    <mergeCell ref="A5:F5"/>
    <mergeCell ref="A43:F43"/>
    <mergeCell ref="B36:B42"/>
    <mergeCell ref="A36:A42"/>
    <mergeCell ref="A6:A8"/>
    <mergeCell ref="B6:B8"/>
    <mergeCell ref="A25:A26"/>
    <mergeCell ref="F15:F16"/>
    <mergeCell ref="E15:E16"/>
    <mergeCell ref="B27:B35"/>
    <mergeCell ref="A13:A21"/>
    <mergeCell ref="B13:B21"/>
    <mergeCell ref="B9:B12"/>
    <mergeCell ref="A9:A12"/>
    <mergeCell ref="A27:A35"/>
    <mergeCell ref="B22:B23"/>
    <mergeCell ref="A22:A23"/>
  </mergeCells>
  <printOptions/>
  <pageMargins left="0.12" right="0.06" top="0.17" bottom="0.47" header="0.44" footer="0.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Aydartsyan</dc:creator>
  <cp:keywords/>
  <dc:description/>
  <cp:lastModifiedBy>Галяутдинова Алеся</cp:lastModifiedBy>
  <dcterms:created xsi:type="dcterms:W3CDTF">2013-09-26T11:36:05Z</dcterms:created>
  <dcterms:modified xsi:type="dcterms:W3CDTF">2013-09-30T12:48:02Z</dcterms:modified>
  <cp:category/>
  <cp:version/>
  <cp:contentType/>
  <cp:contentStatus/>
</cp:coreProperties>
</file>