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Список1" sheetId="1" r:id="rId1"/>
  </sheets>
  <definedNames/>
  <calcPr calcMode="manual" fullCalcOnLoad="1" calcCompleted="0" calcOnSave="0" iterate="1" iterateCount="100" iterateDelta="0.001"/>
</workbook>
</file>

<file path=xl/comments1.xml><?xml version="1.0" encoding="utf-8"?>
<comments xmlns="http://schemas.openxmlformats.org/spreadsheetml/2006/main">
  <authors>
    <author>Селянин С.А.</author>
  </authors>
  <commentList>
    <comment ref="P11" authorId="0">
      <text>
        <r>
          <rPr>
            <b/>
            <sz val="8"/>
            <rFont val="Tahoma"/>
            <family val="0"/>
          </rPr>
          <t>Было неверно классифицирован как 3</t>
        </r>
      </text>
    </comment>
  </commentList>
</comments>
</file>

<file path=xl/sharedStrings.xml><?xml version="1.0" encoding="utf-8"?>
<sst xmlns="http://schemas.openxmlformats.org/spreadsheetml/2006/main" count="208" uniqueCount="113">
  <si>
    <t>Лицензия</t>
  </si>
  <si>
    <t>Банк</t>
  </si>
  <si>
    <t>Город</t>
  </si>
  <si>
    <t>Екатеринбург</t>
  </si>
  <si>
    <t>Челябинск</t>
  </si>
  <si>
    <t>Сургут</t>
  </si>
  <si>
    <t>Пермь</t>
  </si>
  <si>
    <t>Банки, контролируемые одним владельцем - физлицом</t>
  </si>
  <si>
    <t>Место по активам в стране</t>
  </si>
  <si>
    <t>Капитал на 1.07.12, млн руб.</t>
  </si>
  <si>
    <t>Владелец 1</t>
  </si>
  <si>
    <t>Доля</t>
  </si>
  <si>
    <t>Прим.</t>
  </si>
  <si>
    <t>Владелец 2</t>
  </si>
  <si>
    <t>Владелец 3</t>
  </si>
  <si>
    <t>Доля прочих</t>
  </si>
  <si>
    <t>Владельцы в 2010 г.</t>
  </si>
  <si>
    <t>Смена владельцев</t>
  </si>
  <si>
    <t>Смена ПП</t>
  </si>
  <si>
    <t>СКБ-БАНК</t>
  </si>
  <si>
    <t>Пумпянский Д.А.</t>
  </si>
  <si>
    <t>ЕБРР</t>
  </si>
  <si>
    <t xml:space="preserve"> </t>
  </si>
  <si>
    <t>МЕТКОМБАНК</t>
  </si>
  <si>
    <t>Каменск-Уральский</t>
  </si>
  <si>
    <t>Вексельберг В.Ф.</t>
  </si>
  <si>
    <t>+</t>
  </si>
  <si>
    <t>УРАЛ ФД</t>
  </si>
  <si>
    <t>Кузяев А.Р.</t>
  </si>
  <si>
    <t>ФОРШТАДТ</t>
  </si>
  <si>
    <t>Оренбург</t>
  </si>
  <si>
    <t>Екавян А.А.</t>
  </si>
  <si>
    <t>ЧСД</t>
  </si>
  <si>
    <t>Левин С.Ю.</t>
  </si>
  <si>
    <t>СОЦИНВЕСТБАНК</t>
  </si>
  <si>
    <t>Уфа</t>
  </si>
  <si>
    <t>Таболин С.В.</t>
  </si>
  <si>
    <t>ПСД</t>
  </si>
  <si>
    <t xml:space="preserve">Четыре физлица </t>
  </si>
  <si>
    <t>++</t>
  </si>
  <si>
    <t>БАШИНВЕСТ</t>
  </si>
  <si>
    <t>Шишханов М.О.</t>
  </si>
  <si>
    <t>Бинбанк</t>
  </si>
  <si>
    <t>Пеганова Н.В.</t>
  </si>
  <si>
    <t>НИКО-БАНК</t>
  </si>
  <si>
    <t>Зеленцов А.И.</t>
  </si>
  <si>
    <t>УРАЛЬСКИЙ КАПИТАЛ</t>
  </si>
  <si>
    <t>Камилов Д.Ф.</t>
  </si>
  <si>
    <t>Поляков В.Н.</t>
  </si>
  <si>
    <t>Хусаинов У.А.</t>
  </si>
  <si>
    <t>ПРОМТРАНСБАНК</t>
  </si>
  <si>
    <t>Мухаметдинов И.Б.</t>
  </si>
  <si>
    <t xml:space="preserve">Юрковская М.А. </t>
  </si>
  <si>
    <t>РЕГИОНАЛЬНЫЙ БАНК РАЗВИТИЯ</t>
  </si>
  <si>
    <t>Тарановский В.Н.</t>
  </si>
  <si>
    <t>Григорьев С.А.</t>
  </si>
  <si>
    <t>Абина Г.Ф.</t>
  </si>
  <si>
    <t>СИББИЗНЕСБАНК</t>
  </si>
  <si>
    <t>Андреев А.В.</t>
  </si>
  <si>
    <t>СИБНЕФТЕБАНК</t>
  </si>
  <si>
    <t>Тюмень</t>
  </si>
  <si>
    <t>Шафраник С.К</t>
  </si>
  <si>
    <t>Ракул С.С.</t>
  </si>
  <si>
    <t>ЕРМАК</t>
  </si>
  <si>
    <t>Нижневартовск</t>
  </si>
  <si>
    <t>Набиев В.Ю.</t>
  </si>
  <si>
    <t>Администрация Нижневартовска</t>
  </si>
  <si>
    <t>Белохвостов П.Н.</t>
  </si>
  <si>
    <t>СТРОЙЛЕСБАНК</t>
  </si>
  <si>
    <t>Бурлаков О.Л.</t>
  </si>
  <si>
    <t>Митрофанов П.П.</t>
  </si>
  <si>
    <t>ТЮМЕНЬАГРОПРОМБАНК</t>
  </si>
  <si>
    <t>Гардт В.А.</t>
  </si>
  <si>
    <t>Лысенко И.Б.</t>
  </si>
  <si>
    <t>УРАЛПРОМБАНК</t>
  </si>
  <si>
    <t>Эфрос В.В.</t>
  </si>
  <si>
    <t>Баканов В.Ю.</t>
  </si>
  <si>
    <t>Деревянкин Н.П.</t>
  </si>
  <si>
    <t>УРАЛЬСКИЙ МЕЖРЕГИОНАЛЬНЫЙ БАНК</t>
  </si>
  <si>
    <t>Язев В.А.</t>
  </si>
  <si>
    <t>ТАГИЛБАНК</t>
  </si>
  <si>
    <t>Нижний Тагил</t>
  </si>
  <si>
    <t>Чеканов А.А.</t>
  </si>
  <si>
    <t>Евраз Групп</t>
  </si>
  <si>
    <t>Цыбулина Г.С.</t>
  </si>
  <si>
    <t>ПП</t>
  </si>
  <si>
    <t>ПРИОБЬЕ</t>
  </si>
  <si>
    <t>Хадиулин В.Р.</t>
  </si>
  <si>
    <t>ПРИПОЛЯРНЫЙ</t>
  </si>
  <si>
    <t>Казиев З.К.</t>
  </si>
  <si>
    <t>КУРГАН</t>
  </si>
  <si>
    <t>Курган</t>
  </si>
  <si>
    <t>Махалова О.В.</t>
  </si>
  <si>
    <t>Махалов А.Г.</t>
  </si>
  <si>
    <t>Гольдберг Н.П.</t>
  </si>
  <si>
    <t>СУРГУТСКИЙ ЦЕНТРАЛЬНЫЙ</t>
  </si>
  <si>
    <t>Мухутдинов А.С.</t>
  </si>
  <si>
    <t>Обь-Иртышское речное пароходство</t>
  </si>
  <si>
    <t>ОРСКИНДУСТРИЯБАНК</t>
  </si>
  <si>
    <t>Орск</t>
  </si>
  <si>
    <t>Епифанов А.А.</t>
  </si>
  <si>
    <t>Симкин Д.Г.</t>
  </si>
  <si>
    <t>Данилочкин М.В.</t>
  </si>
  <si>
    <t>ПЛАТО-БАНК</t>
  </si>
  <si>
    <t>Лазарев А.Г.</t>
  </si>
  <si>
    <t>Артюхин А.Г.</t>
  </si>
  <si>
    <t>НАДЕЖНОСТЬ</t>
  </si>
  <si>
    <t>Бердюгин В.И.</t>
  </si>
  <si>
    <t>Нагарникова Т.Ю.</t>
  </si>
  <si>
    <t>Коваленко В.И.</t>
  </si>
  <si>
    <t>ДРУЖБА</t>
  </si>
  <si>
    <t>Мухаметзянов Р.М.</t>
  </si>
  <si>
    <t>Грисюк И.Н.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</si>
</sst>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%"/>
    <numFmt numFmtId="170" formatCode="0.0000%"/>
    <numFmt numFmtId="171" formatCode="0.000000000000%"/>
    <numFmt numFmtId="172" formatCode="#,##0,"/>
    <numFmt numFmtId="173" formatCode="dd\.mm\.yy"/>
    <numFmt numFmtId="174" formatCode="0.000000%"/>
    <numFmt numFmtId="175" formatCode="0.00000%"/>
    <numFmt numFmtId="176" formatCode="#,##0,,"/>
    <numFmt numFmtId="177" formatCode="#,##0.0,,"/>
    <numFmt numFmtId="178" formatCode="#,##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68" fontId="0" fillId="0" borderId="0" xfId="19" applyNumberFormat="1" applyAlignment="1">
      <alignment/>
    </xf>
    <xf numFmtId="9" fontId="0" fillId="0" borderId="1" xfId="19" applyFill="1" applyBorder="1" applyAlignment="1">
      <alignment vertical="top" wrapText="1"/>
    </xf>
    <xf numFmtId="168" fontId="0" fillId="0" borderId="1" xfId="19" applyNumberFormat="1" applyFill="1" applyBorder="1" applyAlignment="1">
      <alignment vertical="top" wrapText="1"/>
    </xf>
    <xf numFmtId="168" fontId="0" fillId="0" borderId="1" xfId="19" applyNumberFormat="1" applyFont="1" applyFill="1" applyBorder="1" applyAlignment="1">
      <alignment vertical="top" wrapText="1"/>
    </xf>
    <xf numFmtId="9" fontId="0" fillId="0" borderId="1" xfId="19" applyFont="1" applyFill="1" applyBorder="1" applyAlignment="1">
      <alignment vertical="top" wrapText="1"/>
    </xf>
    <xf numFmtId="17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9" fontId="0" fillId="0" borderId="1" xfId="19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9" fontId="0" fillId="0" borderId="1" xfId="19" applyFill="1" applyBorder="1" applyAlignment="1">
      <alignment/>
    </xf>
    <xf numFmtId="0" fontId="0" fillId="0" borderId="1" xfId="0" applyFont="1" applyBorder="1" applyAlignment="1">
      <alignment/>
    </xf>
    <xf numFmtId="9" fontId="0" fillId="0" borderId="1" xfId="19" applyFont="1" applyBorder="1" applyAlignment="1">
      <alignment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0" customWidth="1"/>
    <col min="2" max="2" width="21.625" style="0" customWidth="1"/>
    <col min="3" max="3" width="16.75390625" style="0" customWidth="1"/>
    <col min="5" max="5" width="10.00390625" style="0" customWidth="1"/>
    <col min="6" max="6" width="20.25390625" style="0" customWidth="1"/>
    <col min="7" max="7" width="8.625" style="0" customWidth="1"/>
    <col min="8" max="8" width="6.125" style="0" bestFit="1" customWidth="1"/>
    <col min="9" max="9" width="20.875" style="0" customWidth="1"/>
    <col min="10" max="10" width="7.00390625" style="6" customWidth="1"/>
    <col min="11" max="11" width="6.125" style="0" bestFit="1" customWidth="1"/>
    <col min="12" max="12" width="17.875" style="0" customWidth="1"/>
    <col min="14" max="14" width="6.125" style="0" bestFit="1" customWidth="1"/>
    <col min="15" max="15" width="9.00390625" style="6" customWidth="1"/>
    <col min="16" max="16" width="10.125" style="0" customWidth="1"/>
  </cols>
  <sheetData>
    <row r="1" ht="12.75">
      <c r="A1" t="s">
        <v>7</v>
      </c>
    </row>
    <row r="2" spans="1:18" ht="38.25">
      <c r="A2" s="1" t="s">
        <v>0</v>
      </c>
      <c r="B2" s="1" t="s">
        <v>1</v>
      </c>
      <c r="C2" s="1" t="s">
        <v>2</v>
      </c>
      <c r="D2" s="2" t="s">
        <v>8</v>
      </c>
      <c r="E2" s="2" t="s">
        <v>9</v>
      </c>
      <c r="F2" s="2" t="s">
        <v>10</v>
      </c>
      <c r="G2" s="7" t="s">
        <v>11</v>
      </c>
      <c r="H2" s="2" t="s">
        <v>12</v>
      </c>
      <c r="I2" s="2" t="s">
        <v>13</v>
      </c>
      <c r="J2" s="8" t="s">
        <v>11</v>
      </c>
      <c r="K2" s="2" t="s">
        <v>12</v>
      </c>
      <c r="L2" s="2" t="s">
        <v>14</v>
      </c>
      <c r="M2" s="7" t="s">
        <v>11</v>
      </c>
      <c r="N2" s="2" t="s">
        <v>12</v>
      </c>
      <c r="O2" s="9" t="s">
        <v>15</v>
      </c>
      <c r="P2" s="10" t="s">
        <v>16</v>
      </c>
      <c r="Q2" s="2" t="s">
        <v>17</v>
      </c>
      <c r="R2" s="10" t="s">
        <v>18</v>
      </c>
    </row>
    <row r="3" spans="1:21" ht="12.75">
      <c r="A3" s="3">
        <v>705</v>
      </c>
      <c r="B3" s="3" t="s">
        <v>19</v>
      </c>
      <c r="C3" s="3" t="s">
        <v>3</v>
      </c>
      <c r="D3" s="3">
        <v>39</v>
      </c>
      <c r="E3" s="11">
        <v>13592666</v>
      </c>
      <c r="F3" s="12" t="s">
        <v>20</v>
      </c>
      <c r="G3" s="13">
        <v>0.7304</v>
      </c>
      <c r="H3" s="3"/>
      <c r="I3" s="3" t="s">
        <v>21</v>
      </c>
      <c r="J3" s="13">
        <v>0.25</v>
      </c>
      <c r="K3" s="3"/>
      <c r="L3" s="3"/>
      <c r="M3" s="13"/>
      <c r="N3" s="3"/>
      <c r="O3" s="13">
        <v>0.01959999999999995</v>
      </c>
      <c r="P3" s="14">
        <v>1</v>
      </c>
      <c r="Q3" s="15" t="s">
        <v>22</v>
      </c>
      <c r="R3" s="15" t="s">
        <v>22</v>
      </c>
      <c r="T3">
        <v>705</v>
      </c>
      <c r="U3">
        <f aca="true" t="shared" si="0" ref="U3:U28">T3-A3</f>
        <v>0</v>
      </c>
    </row>
    <row r="4" spans="1:21" ht="12.75">
      <c r="A4" s="3">
        <v>2443</v>
      </c>
      <c r="B4" s="3" t="s">
        <v>23</v>
      </c>
      <c r="C4" s="3" t="s">
        <v>24</v>
      </c>
      <c r="D4" s="3">
        <v>89</v>
      </c>
      <c r="E4" s="11">
        <v>7974044</v>
      </c>
      <c r="F4" s="12" t="s">
        <v>25</v>
      </c>
      <c r="G4" s="13">
        <v>1</v>
      </c>
      <c r="H4" s="3"/>
      <c r="I4" s="3"/>
      <c r="J4" s="13"/>
      <c r="K4" s="3"/>
      <c r="L4" s="3"/>
      <c r="M4" s="13"/>
      <c r="N4" s="3"/>
      <c r="O4" s="13">
        <v>0</v>
      </c>
      <c r="P4" s="14">
        <v>1</v>
      </c>
      <c r="Q4" s="15" t="s">
        <v>22</v>
      </c>
      <c r="R4" s="15" t="s">
        <v>26</v>
      </c>
      <c r="T4">
        <v>2443</v>
      </c>
      <c r="U4">
        <f t="shared" si="0"/>
        <v>0</v>
      </c>
    </row>
    <row r="5" spans="1:21" ht="12.75">
      <c r="A5" s="3">
        <v>249</v>
      </c>
      <c r="B5" s="3" t="s">
        <v>27</v>
      </c>
      <c r="C5" s="3" t="s">
        <v>6</v>
      </c>
      <c r="D5" s="3">
        <v>157</v>
      </c>
      <c r="E5" s="11">
        <v>2640906</v>
      </c>
      <c r="F5" s="12" t="s">
        <v>28</v>
      </c>
      <c r="G5" s="13">
        <v>1</v>
      </c>
      <c r="H5" s="3"/>
      <c r="I5" s="3"/>
      <c r="J5" s="13"/>
      <c r="K5" s="3"/>
      <c r="L5" s="3"/>
      <c r="M5" s="13"/>
      <c r="N5" s="3"/>
      <c r="O5" s="13">
        <v>0</v>
      </c>
      <c r="P5" s="14">
        <v>1</v>
      </c>
      <c r="Q5" s="15" t="s">
        <v>22</v>
      </c>
      <c r="R5" s="15" t="s">
        <v>22</v>
      </c>
      <c r="T5">
        <v>249</v>
      </c>
      <c r="U5">
        <f t="shared" si="0"/>
        <v>0</v>
      </c>
    </row>
    <row r="6" spans="1:21" ht="12.75">
      <c r="A6" s="3">
        <v>2208</v>
      </c>
      <c r="B6" s="3" t="s">
        <v>29</v>
      </c>
      <c r="C6" s="3" t="s">
        <v>30</v>
      </c>
      <c r="D6" s="3">
        <v>213</v>
      </c>
      <c r="E6" s="11">
        <v>3086643</v>
      </c>
      <c r="F6" s="3" t="s">
        <v>31</v>
      </c>
      <c r="G6" s="13">
        <v>0.5</v>
      </c>
      <c r="H6" s="3" t="s">
        <v>32</v>
      </c>
      <c r="I6" s="12" t="s">
        <v>33</v>
      </c>
      <c r="J6" s="13">
        <v>0.4991317</v>
      </c>
      <c r="K6" s="3" t="s">
        <v>32</v>
      </c>
      <c r="L6" s="3"/>
      <c r="M6" s="13"/>
      <c r="N6" s="3"/>
      <c r="O6" s="13">
        <v>0.000868300000000044</v>
      </c>
      <c r="P6" s="14">
        <v>1</v>
      </c>
      <c r="Q6" s="15" t="s">
        <v>22</v>
      </c>
      <c r="R6" s="15" t="s">
        <v>22</v>
      </c>
      <c r="T6">
        <v>2208</v>
      </c>
      <c r="U6">
        <f t="shared" si="0"/>
        <v>0</v>
      </c>
    </row>
    <row r="7" spans="1:21" ht="12.75">
      <c r="A7" s="3">
        <v>1132</v>
      </c>
      <c r="B7" s="3" t="s">
        <v>34</v>
      </c>
      <c r="C7" s="3" t="s">
        <v>35</v>
      </c>
      <c r="D7" s="3">
        <v>248</v>
      </c>
      <c r="E7" s="11">
        <v>1509982</v>
      </c>
      <c r="F7" s="3" t="s">
        <v>36</v>
      </c>
      <c r="G7" s="13">
        <v>0.8404</v>
      </c>
      <c r="H7" s="3" t="s">
        <v>37</v>
      </c>
      <c r="I7" s="3" t="s">
        <v>38</v>
      </c>
      <c r="J7" s="13">
        <v>0.0395</v>
      </c>
      <c r="K7" s="3"/>
      <c r="L7" s="3"/>
      <c r="M7" s="13"/>
      <c r="N7" s="3"/>
      <c r="O7" s="13">
        <v>0.12009999999999998</v>
      </c>
      <c r="P7" s="16">
        <v>5</v>
      </c>
      <c r="Q7" s="17" t="s">
        <v>39</v>
      </c>
      <c r="R7" s="15" t="s">
        <v>26</v>
      </c>
      <c r="T7">
        <v>1132</v>
      </c>
      <c r="U7">
        <f t="shared" si="0"/>
        <v>0</v>
      </c>
    </row>
    <row r="8" spans="1:21" ht="12.75">
      <c r="A8" s="3">
        <v>2189</v>
      </c>
      <c r="B8" s="3" t="s">
        <v>40</v>
      </c>
      <c r="C8" s="3" t="s">
        <v>35</v>
      </c>
      <c r="D8" s="3">
        <v>268</v>
      </c>
      <c r="E8" s="11">
        <v>-410374</v>
      </c>
      <c r="F8" s="18" t="s">
        <v>41</v>
      </c>
      <c r="G8" s="13">
        <v>0.4837</v>
      </c>
      <c r="H8" s="3"/>
      <c r="I8" s="3" t="s">
        <v>42</v>
      </c>
      <c r="J8" s="13">
        <v>0.3924</v>
      </c>
      <c r="K8" s="3"/>
      <c r="L8" s="3" t="s">
        <v>43</v>
      </c>
      <c r="M8" s="13">
        <v>0.1239</v>
      </c>
      <c r="N8" s="3"/>
      <c r="O8" s="13">
        <v>0</v>
      </c>
      <c r="P8" s="19">
        <v>2</v>
      </c>
      <c r="Q8" s="15" t="s">
        <v>26</v>
      </c>
      <c r="R8" s="15" t="s">
        <v>26</v>
      </c>
      <c r="T8">
        <v>2189</v>
      </c>
      <c r="U8">
        <f t="shared" si="0"/>
        <v>0</v>
      </c>
    </row>
    <row r="9" spans="1:21" ht="12.75">
      <c r="A9" s="3">
        <v>702</v>
      </c>
      <c r="B9" s="3" t="s">
        <v>44</v>
      </c>
      <c r="C9" s="3" t="s">
        <v>30</v>
      </c>
      <c r="D9" s="3">
        <v>306</v>
      </c>
      <c r="E9" s="11">
        <v>1056114</v>
      </c>
      <c r="F9" s="12" t="s">
        <v>45</v>
      </c>
      <c r="G9" s="13">
        <v>0.9752</v>
      </c>
      <c r="H9" s="3" t="s">
        <v>37</v>
      </c>
      <c r="I9" s="3"/>
      <c r="J9" s="13"/>
      <c r="K9" s="3"/>
      <c r="L9" s="3"/>
      <c r="M9" s="13"/>
      <c r="N9" s="3"/>
      <c r="O9" s="13">
        <v>0.024800000000000044</v>
      </c>
      <c r="P9" s="14">
        <v>1</v>
      </c>
      <c r="Q9" s="15" t="s">
        <v>22</v>
      </c>
      <c r="R9" s="15" t="s">
        <v>22</v>
      </c>
      <c r="T9">
        <v>702</v>
      </c>
      <c r="U9">
        <f t="shared" si="0"/>
        <v>0</v>
      </c>
    </row>
    <row r="10" spans="1:21" ht="12.75">
      <c r="A10" s="3">
        <v>2519</v>
      </c>
      <c r="B10" s="3" t="s">
        <v>46</v>
      </c>
      <c r="C10" s="3" t="s">
        <v>35</v>
      </c>
      <c r="D10" s="3">
        <v>309</v>
      </c>
      <c r="E10" s="11">
        <v>691326</v>
      </c>
      <c r="F10" s="18" t="s">
        <v>47</v>
      </c>
      <c r="G10" s="13">
        <v>0.6013</v>
      </c>
      <c r="H10" s="18" t="s">
        <v>37</v>
      </c>
      <c r="I10" s="3" t="s">
        <v>48</v>
      </c>
      <c r="J10" s="13">
        <v>0.25</v>
      </c>
      <c r="K10" s="3" t="s">
        <v>32</v>
      </c>
      <c r="L10" s="3" t="s">
        <v>49</v>
      </c>
      <c r="M10" s="13">
        <v>0.1487</v>
      </c>
      <c r="N10" s="3" t="s">
        <v>32</v>
      </c>
      <c r="O10" s="13">
        <v>0</v>
      </c>
      <c r="P10" s="14">
        <v>1</v>
      </c>
      <c r="Q10" s="15" t="s">
        <v>26</v>
      </c>
      <c r="R10" s="15" t="s">
        <v>26</v>
      </c>
      <c r="T10">
        <v>2519</v>
      </c>
      <c r="U10">
        <f t="shared" si="0"/>
        <v>0</v>
      </c>
    </row>
    <row r="11" spans="1:21" ht="12.75">
      <c r="A11" s="3">
        <v>2638</v>
      </c>
      <c r="B11" s="3" t="s">
        <v>50</v>
      </c>
      <c r="C11" s="3" t="s">
        <v>35</v>
      </c>
      <c r="D11" s="3">
        <v>327</v>
      </c>
      <c r="E11" s="11">
        <v>565639</v>
      </c>
      <c r="F11" s="12" t="s">
        <v>51</v>
      </c>
      <c r="G11" s="13">
        <v>0.965</v>
      </c>
      <c r="H11" s="18" t="s">
        <v>37</v>
      </c>
      <c r="I11" s="3" t="s">
        <v>52</v>
      </c>
      <c r="J11" s="13">
        <v>0.0204</v>
      </c>
      <c r="K11" s="3" t="s">
        <v>32</v>
      </c>
      <c r="L11" s="3"/>
      <c r="M11" s="13"/>
      <c r="N11" s="3"/>
      <c r="O11" s="13">
        <v>0.014600000000000057</v>
      </c>
      <c r="P11" s="14">
        <v>1</v>
      </c>
      <c r="Q11" s="15" t="s">
        <v>22</v>
      </c>
      <c r="R11" s="15" t="s">
        <v>22</v>
      </c>
      <c r="T11">
        <v>2782</v>
      </c>
      <c r="U11">
        <f t="shared" si="0"/>
        <v>144</v>
      </c>
    </row>
    <row r="12" spans="1:21" ht="12.75">
      <c r="A12" s="3">
        <v>2782</v>
      </c>
      <c r="B12" s="3" t="s">
        <v>53</v>
      </c>
      <c r="C12" s="3" t="s">
        <v>35</v>
      </c>
      <c r="D12" s="3">
        <v>352</v>
      </c>
      <c r="E12" s="11">
        <v>667867</v>
      </c>
      <c r="F12" s="3" t="s">
        <v>54</v>
      </c>
      <c r="G12" s="13">
        <v>0.5904</v>
      </c>
      <c r="H12" s="18" t="s">
        <v>32</v>
      </c>
      <c r="I12" s="3" t="s">
        <v>55</v>
      </c>
      <c r="J12" s="13">
        <v>0.19</v>
      </c>
      <c r="K12" s="3"/>
      <c r="L12" s="3" t="s">
        <v>56</v>
      </c>
      <c r="M12" s="13">
        <v>0.189</v>
      </c>
      <c r="N12" s="3"/>
      <c r="O12" s="13">
        <v>0.03059999999999996</v>
      </c>
      <c r="P12" s="14">
        <v>1</v>
      </c>
      <c r="Q12" s="15" t="s">
        <v>26</v>
      </c>
      <c r="R12" s="15" t="s">
        <v>26</v>
      </c>
      <c r="T12">
        <v>2638</v>
      </c>
      <c r="U12">
        <f t="shared" si="0"/>
        <v>-144</v>
      </c>
    </row>
    <row r="13" spans="1:21" ht="12.75">
      <c r="A13" s="3">
        <v>2539</v>
      </c>
      <c r="B13" s="3" t="s">
        <v>57</v>
      </c>
      <c r="C13" s="3" t="s">
        <v>5</v>
      </c>
      <c r="D13" s="3">
        <v>377</v>
      </c>
      <c r="E13" s="11">
        <v>1121870</v>
      </c>
      <c r="F13" s="3" t="s">
        <v>58</v>
      </c>
      <c r="G13" s="13">
        <v>0.9878</v>
      </c>
      <c r="H13" s="18" t="s">
        <v>37</v>
      </c>
      <c r="I13" s="3"/>
      <c r="J13" s="13"/>
      <c r="K13" s="3"/>
      <c r="L13" s="3"/>
      <c r="M13" s="13"/>
      <c r="N13" s="3"/>
      <c r="O13" s="13">
        <v>0.012199999999999989</v>
      </c>
      <c r="P13" s="16">
        <v>5</v>
      </c>
      <c r="Q13" s="15" t="s">
        <v>26</v>
      </c>
      <c r="R13" s="15" t="s">
        <v>26</v>
      </c>
      <c r="T13">
        <v>2539</v>
      </c>
      <c r="U13">
        <f t="shared" si="0"/>
        <v>0</v>
      </c>
    </row>
    <row r="14" spans="1:21" ht="12.75">
      <c r="A14" s="3">
        <v>385</v>
      </c>
      <c r="B14" s="3" t="s">
        <v>59</v>
      </c>
      <c r="C14" s="3" t="s">
        <v>60</v>
      </c>
      <c r="D14" s="3">
        <v>390</v>
      </c>
      <c r="E14" s="11">
        <v>1015032</v>
      </c>
      <c r="F14" s="12" t="s">
        <v>61</v>
      </c>
      <c r="G14" s="13">
        <v>0.8167</v>
      </c>
      <c r="H14" s="18" t="s">
        <v>37</v>
      </c>
      <c r="I14" s="3" t="s">
        <v>62</v>
      </c>
      <c r="J14" s="13">
        <v>0.1446</v>
      </c>
      <c r="K14" s="18" t="s">
        <v>32</v>
      </c>
      <c r="L14" s="3"/>
      <c r="M14" s="13"/>
      <c r="N14" s="3"/>
      <c r="O14" s="13">
        <v>0.03869999999999996</v>
      </c>
      <c r="P14" s="20">
        <v>4</v>
      </c>
      <c r="Q14" s="15" t="s">
        <v>26</v>
      </c>
      <c r="R14" s="15" t="s">
        <v>22</v>
      </c>
      <c r="T14">
        <v>385</v>
      </c>
      <c r="U14">
        <f t="shared" si="0"/>
        <v>0</v>
      </c>
    </row>
    <row r="15" spans="1:21" ht="12.75">
      <c r="A15" s="3">
        <v>1809</v>
      </c>
      <c r="B15" s="3" t="s">
        <v>63</v>
      </c>
      <c r="C15" s="3" t="s">
        <v>64</v>
      </c>
      <c r="D15" s="3">
        <v>420</v>
      </c>
      <c r="E15" s="11">
        <v>686805</v>
      </c>
      <c r="F15" s="12" t="s">
        <v>65</v>
      </c>
      <c r="G15" s="13">
        <v>0.6865</v>
      </c>
      <c r="H15" s="3"/>
      <c r="I15" s="12" t="s">
        <v>66</v>
      </c>
      <c r="J15" s="13">
        <v>0.105</v>
      </c>
      <c r="K15" s="3"/>
      <c r="L15" s="12" t="s">
        <v>67</v>
      </c>
      <c r="M15" s="13">
        <v>0.0917</v>
      </c>
      <c r="N15" s="3"/>
      <c r="O15" s="13">
        <v>0.11680000000000001</v>
      </c>
      <c r="P15" s="14">
        <v>1</v>
      </c>
      <c r="Q15" s="15" t="s">
        <v>22</v>
      </c>
      <c r="R15" s="15" t="s">
        <v>22</v>
      </c>
      <c r="T15">
        <v>1809</v>
      </c>
      <c r="U15">
        <f t="shared" si="0"/>
        <v>0</v>
      </c>
    </row>
    <row r="16" spans="1:21" ht="12.75">
      <c r="A16" s="3">
        <v>2995</v>
      </c>
      <c r="B16" s="3" t="s">
        <v>68</v>
      </c>
      <c r="C16" s="3" t="s">
        <v>60</v>
      </c>
      <c r="D16" s="3">
        <v>424</v>
      </c>
      <c r="E16" s="11">
        <v>1148145</v>
      </c>
      <c r="F16" s="3" t="s">
        <v>69</v>
      </c>
      <c r="G16" s="13">
        <v>0.7488</v>
      </c>
      <c r="H16" s="3"/>
      <c r="I16" s="3" t="s">
        <v>70</v>
      </c>
      <c r="J16" s="13">
        <v>0.25</v>
      </c>
      <c r="K16" s="3" t="s">
        <v>32</v>
      </c>
      <c r="L16" s="3"/>
      <c r="M16" s="13"/>
      <c r="N16" s="3"/>
      <c r="O16" s="13">
        <v>0.0011999999999999789</v>
      </c>
      <c r="P16" s="14">
        <v>1</v>
      </c>
      <c r="Q16" s="15" t="s">
        <v>22</v>
      </c>
      <c r="R16" s="15" t="s">
        <v>22</v>
      </c>
      <c r="T16">
        <v>2995</v>
      </c>
      <c r="U16">
        <f t="shared" si="0"/>
        <v>0</v>
      </c>
    </row>
    <row r="17" spans="1:21" ht="12.75">
      <c r="A17" s="3">
        <v>917</v>
      </c>
      <c r="B17" s="3" t="s">
        <v>71</v>
      </c>
      <c r="C17" s="3" t="s">
        <v>60</v>
      </c>
      <c r="D17" s="3">
        <v>436</v>
      </c>
      <c r="E17" s="11">
        <v>385276</v>
      </c>
      <c r="F17" s="3" t="s">
        <v>72</v>
      </c>
      <c r="G17" s="13">
        <v>0.5386</v>
      </c>
      <c r="H17" s="18" t="s">
        <v>37</v>
      </c>
      <c r="I17" s="3" t="s">
        <v>73</v>
      </c>
      <c r="J17" s="13">
        <v>0.3779</v>
      </c>
      <c r="K17" s="3" t="s">
        <v>32</v>
      </c>
      <c r="L17" s="3"/>
      <c r="M17" s="13"/>
      <c r="N17" s="3"/>
      <c r="O17" s="21">
        <v>0.08350000000000002</v>
      </c>
      <c r="P17" s="14">
        <v>1</v>
      </c>
      <c r="Q17" s="15" t="s">
        <v>22</v>
      </c>
      <c r="R17" s="15" t="s">
        <v>26</v>
      </c>
      <c r="T17">
        <v>917</v>
      </c>
      <c r="U17">
        <f t="shared" si="0"/>
        <v>0</v>
      </c>
    </row>
    <row r="18" spans="1:21" ht="12.75">
      <c r="A18" s="3">
        <v>2964</v>
      </c>
      <c r="B18" s="3" t="s">
        <v>74</v>
      </c>
      <c r="C18" s="3" t="s">
        <v>4</v>
      </c>
      <c r="D18" s="3">
        <v>475</v>
      </c>
      <c r="E18" s="11">
        <v>566169</v>
      </c>
      <c r="F18" s="3" t="s">
        <v>75</v>
      </c>
      <c r="G18" s="13">
        <v>0.5678</v>
      </c>
      <c r="H18" s="18" t="s">
        <v>37</v>
      </c>
      <c r="I18" s="3" t="s">
        <v>76</v>
      </c>
      <c r="J18" s="13">
        <v>0.2142</v>
      </c>
      <c r="K18" s="3" t="s">
        <v>32</v>
      </c>
      <c r="L18" s="3" t="s">
        <v>77</v>
      </c>
      <c r="M18" s="13">
        <v>0.133</v>
      </c>
      <c r="N18" s="3" t="s">
        <v>32</v>
      </c>
      <c r="O18" s="21">
        <v>0.08500000000000008</v>
      </c>
      <c r="P18" s="20">
        <v>4</v>
      </c>
      <c r="Q18" s="15" t="s">
        <v>26</v>
      </c>
      <c r="R18" s="15" t="s">
        <v>22</v>
      </c>
      <c r="T18">
        <v>2964</v>
      </c>
      <c r="U18">
        <f t="shared" si="0"/>
        <v>0</v>
      </c>
    </row>
    <row r="19" spans="1:21" ht="12.75">
      <c r="A19" s="3">
        <v>1441</v>
      </c>
      <c r="B19" s="3" t="s">
        <v>78</v>
      </c>
      <c r="C19" s="3" t="s">
        <v>3</v>
      </c>
      <c r="D19" s="3">
        <v>544</v>
      </c>
      <c r="E19" s="11">
        <v>950306</v>
      </c>
      <c r="F19" s="12" t="s">
        <v>79</v>
      </c>
      <c r="G19" s="13">
        <v>1</v>
      </c>
      <c r="H19" s="3"/>
      <c r="I19" s="3"/>
      <c r="J19" s="13"/>
      <c r="K19" s="3"/>
      <c r="L19" s="3"/>
      <c r="M19" s="13"/>
      <c r="N19" s="3"/>
      <c r="O19" s="21">
        <v>0</v>
      </c>
      <c r="P19" s="14">
        <v>1</v>
      </c>
      <c r="Q19" s="15" t="s">
        <v>22</v>
      </c>
      <c r="R19" s="15" t="s">
        <v>22</v>
      </c>
      <c r="T19">
        <v>1441</v>
      </c>
      <c r="U19">
        <f t="shared" si="0"/>
        <v>0</v>
      </c>
    </row>
    <row r="20" spans="1:21" ht="12.75">
      <c r="A20" s="3">
        <v>1635</v>
      </c>
      <c r="B20" s="3" t="s">
        <v>80</v>
      </c>
      <c r="C20" s="3" t="s">
        <v>81</v>
      </c>
      <c r="D20" s="3">
        <v>560</v>
      </c>
      <c r="E20" s="11">
        <v>262714</v>
      </c>
      <c r="F20" s="12" t="s">
        <v>82</v>
      </c>
      <c r="G20" s="13">
        <v>0.51</v>
      </c>
      <c r="H20" s="3" t="s">
        <v>37</v>
      </c>
      <c r="I20" s="3" t="s">
        <v>83</v>
      </c>
      <c r="J20" s="13">
        <v>0.1991</v>
      </c>
      <c r="K20" s="3"/>
      <c r="L20" s="3" t="s">
        <v>84</v>
      </c>
      <c r="M20" s="13">
        <v>0.14</v>
      </c>
      <c r="N20" s="3" t="s">
        <v>85</v>
      </c>
      <c r="O20" s="21">
        <v>0.15090000000000003</v>
      </c>
      <c r="P20" s="14">
        <v>1</v>
      </c>
      <c r="Q20" s="15" t="s">
        <v>22</v>
      </c>
      <c r="R20" s="15" t="s">
        <v>26</v>
      </c>
      <c r="T20">
        <v>1635</v>
      </c>
      <c r="U20">
        <f t="shared" si="0"/>
        <v>0</v>
      </c>
    </row>
    <row r="21" spans="1:21" ht="12.75">
      <c r="A21" s="3">
        <v>537</v>
      </c>
      <c r="B21" s="3" t="s">
        <v>86</v>
      </c>
      <c r="C21" s="3" t="s">
        <v>64</v>
      </c>
      <c r="D21" s="3">
        <v>650</v>
      </c>
      <c r="E21" s="11">
        <v>226931</v>
      </c>
      <c r="F21" s="3" t="s">
        <v>87</v>
      </c>
      <c r="G21" s="13">
        <v>0.9212</v>
      </c>
      <c r="H21" s="3"/>
      <c r="I21" s="3"/>
      <c r="J21" s="13"/>
      <c r="K21" s="3"/>
      <c r="L21" s="3"/>
      <c r="M21" s="13"/>
      <c r="N21" s="3"/>
      <c r="O21" s="21">
        <v>0.07879999999999998</v>
      </c>
      <c r="P21" s="14">
        <v>1</v>
      </c>
      <c r="Q21" s="15" t="s">
        <v>22</v>
      </c>
      <c r="R21" s="15" t="s">
        <v>26</v>
      </c>
      <c r="T21">
        <v>537</v>
      </c>
      <c r="U21">
        <f t="shared" si="0"/>
        <v>0</v>
      </c>
    </row>
    <row r="22" spans="1:21" ht="12.75">
      <c r="A22" s="3">
        <v>507</v>
      </c>
      <c r="B22" s="3" t="s">
        <v>88</v>
      </c>
      <c r="C22" s="3" t="s">
        <v>60</v>
      </c>
      <c r="D22" s="3">
        <v>669</v>
      </c>
      <c r="E22" s="11">
        <v>341972</v>
      </c>
      <c r="F22" s="3" t="s">
        <v>89</v>
      </c>
      <c r="G22" s="13">
        <v>0.9966</v>
      </c>
      <c r="H22" s="3" t="s">
        <v>37</v>
      </c>
      <c r="I22" s="3"/>
      <c r="J22" s="13"/>
      <c r="K22" s="3"/>
      <c r="L22" s="3"/>
      <c r="M22" s="13"/>
      <c r="N22" s="3"/>
      <c r="O22" s="21">
        <v>0.0033999999999999586</v>
      </c>
      <c r="P22" s="14">
        <v>1</v>
      </c>
      <c r="Q22" s="15" t="s">
        <v>22</v>
      </c>
      <c r="R22" s="15" t="s">
        <v>26</v>
      </c>
      <c r="T22">
        <v>507</v>
      </c>
      <c r="U22">
        <f t="shared" si="0"/>
        <v>0</v>
      </c>
    </row>
    <row r="23" spans="1:21" ht="12.75">
      <c r="A23" s="3">
        <v>2568</v>
      </c>
      <c r="B23" s="3" t="s">
        <v>90</v>
      </c>
      <c r="C23" s="3" t="s">
        <v>91</v>
      </c>
      <c r="D23" s="3">
        <v>748</v>
      </c>
      <c r="E23" s="11">
        <v>262348</v>
      </c>
      <c r="F23" s="3" t="s">
        <v>92</v>
      </c>
      <c r="G23" s="13">
        <v>0.5859</v>
      </c>
      <c r="H23" s="3"/>
      <c r="I23" s="3" t="s">
        <v>93</v>
      </c>
      <c r="J23" s="13">
        <v>0.154</v>
      </c>
      <c r="K23" s="3" t="s">
        <v>37</v>
      </c>
      <c r="L23" s="3" t="s">
        <v>94</v>
      </c>
      <c r="M23" s="13">
        <v>0.1319</v>
      </c>
      <c r="N23" s="3"/>
      <c r="O23" s="21">
        <v>0.12819999999999998</v>
      </c>
      <c r="P23" s="14">
        <v>1</v>
      </c>
      <c r="Q23" s="15" t="s">
        <v>26</v>
      </c>
      <c r="R23" s="15" t="s">
        <v>22</v>
      </c>
      <c r="T23">
        <v>2568</v>
      </c>
      <c r="U23">
        <f t="shared" si="0"/>
        <v>0</v>
      </c>
    </row>
    <row r="24" spans="1:21" ht="12.75">
      <c r="A24" s="3">
        <v>684</v>
      </c>
      <c r="B24" s="3" t="s">
        <v>95</v>
      </c>
      <c r="C24" s="3" t="s">
        <v>5</v>
      </c>
      <c r="D24" s="3">
        <v>756</v>
      </c>
      <c r="E24" s="11">
        <v>213596</v>
      </c>
      <c r="F24" s="22" t="s">
        <v>96</v>
      </c>
      <c r="G24" s="13">
        <v>0.818</v>
      </c>
      <c r="H24" s="3" t="s">
        <v>32</v>
      </c>
      <c r="I24" s="3" t="s">
        <v>97</v>
      </c>
      <c r="J24" s="23">
        <v>0.1517</v>
      </c>
      <c r="K24" s="3"/>
      <c r="L24" s="3"/>
      <c r="M24" s="13"/>
      <c r="N24" s="3"/>
      <c r="O24" s="21">
        <v>0.030300000000000105</v>
      </c>
      <c r="P24" s="14">
        <v>1</v>
      </c>
      <c r="Q24" s="15" t="s">
        <v>22</v>
      </c>
      <c r="R24" s="15" t="s">
        <v>26</v>
      </c>
      <c r="T24">
        <v>684</v>
      </c>
      <c r="U24">
        <f t="shared" si="0"/>
        <v>0</v>
      </c>
    </row>
    <row r="25" spans="1:21" ht="12.75">
      <c r="A25" s="3">
        <v>696</v>
      </c>
      <c r="B25" s="3" t="s">
        <v>98</v>
      </c>
      <c r="C25" s="3" t="s">
        <v>99</v>
      </c>
      <c r="D25" s="3">
        <v>774</v>
      </c>
      <c r="E25" s="11">
        <v>238763</v>
      </c>
      <c r="F25" s="3" t="s">
        <v>100</v>
      </c>
      <c r="G25" s="13">
        <v>0.6605</v>
      </c>
      <c r="H25" s="3" t="s">
        <v>32</v>
      </c>
      <c r="I25" s="3" t="s">
        <v>101</v>
      </c>
      <c r="J25" s="13">
        <v>0.1017</v>
      </c>
      <c r="K25" s="3" t="s">
        <v>32</v>
      </c>
      <c r="L25" s="3" t="s">
        <v>102</v>
      </c>
      <c r="M25" s="13">
        <v>0.1014</v>
      </c>
      <c r="N25" s="3" t="s">
        <v>37</v>
      </c>
      <c r="O25" s="21">
        <v>0.13639999999999997</v>
      </c>
      <c r="P25" s="14">
        <v>1</v>
      </c>
      <c r="Q25" s="17" t="s">
        <v>39</v>
      </c>
      <c r="R25" s="15" t="s">
        <v>26</v>
      </c>
      <c r="T25">
        <v>696</v>
      </c>
      <c r="U25">
        <f t="shared" si="0"/>
        <v>0</v>
      </c>
    </row>
    <row r="26" spans="1:21" ht="12.75">
      <c r="A26" s="3">
        <v>2071</v>
      </c>
      <c r="B26" s="3" t="s">
        <v>103</v>
      </c>
      <c r="C26" s="3" t="s">
        <v>3</v>
      </c>
      <c r="D26" s="3">
        <v>780</v>
      </c>
      <c r="E26" s="11">
        <v>190134</v>
      </c>
      <c r="F26" s="3" t="s">
        <v>104</v>
      </c>
      <c r="G26" s="13">
        <v>0.8433</v>
      </c>
      <c r="H26" s="3" t="s">
        <v>37</v>
      </c>
      <c r="I26" s="3" t="s">
        <v>105</v>
      </c>
      <c r="J26" s="13">
        <v>0.081</v>
      </c>
      <c r="K26" s="3"/>
      <c r="L26" s="3"/>
      <c r="M26" s="13"/>
      <c r="N26" s="3"/>
      <c r="O26" s="21">
        <v>0.07569999999999999</v>
      </c>
      <c r="P26" s="14">
        <v>1</v>
      </c>
      <c r="Q26" s="15" t="s">
        <v>22</v>
      </c>
      <c r="R26" s="15" t="s">
        <v>22</v>
      </c>
      <c r="T26">
        <v>2071</v>
      </c>
      <c r="U26">
        <f t="shared" si="0"/>
        <v>0</v>
      </c>
    </row>
    <row r="27" spans="1:21" ht="12.75">
      <c r="A27" s="3">
        <v>2425</v>
      </c>
      <c r="B27" s="3" t="s">
        <v>106</v>
      </c>
      <c r="C27" s="3" t="s">
        <v>91</v>
      </c>
      <c r="D27" s="3">
        <v>831</v>
      </c>
      <c r="E27" s="11">
        <v>194720</v>
      </c>
      <c r="F27" s="24" t="s">
        <v>107</v>
      </c>
      <c r="G27" s="13">
        <v>0.5459</v>
      </c>
      <c r="H27" s="3" t="s">
        <v>85</v>
      </c>
      <c r="I27" s="3" t="s">
        <v>108</v>
      </c>
      <c r="J27" s="13">
        <v>0.1228</v>
      </c>
      <c r="K27" s="3"/>
      <c r="L27" s="3" t="s">
        <v>109</v>
      </c>
      <c r="M27" s="13">
        <v>0.1022</v>
      </c>
      <c r="N27" s="3"/>
      <c r="O27" s="21">
        <v>0.22909999999999997</v>
      </c>
      <c r="P27" s="20">
        <v>4</v>
      </c>
      <c r="Q27" s="15" t="s">
        <v>26</v>
      </c>
      <c r="R27" s="15" t="s">
        <v>26</v>
      </c>
      <c r="T27">
        <v>2425</v>
      </c>
      <c r="U27">
        <f t="shared" si="0"/>
        <v>0</v>
      </c>
    </row>
    <row r="28" spans="1:21" ht="12.75">
      <c r="A28" s="3">
        <v>990</v>
      </c>
      <c r="B28" s="3" t="s">
        <v>110</v>
      </c>
      <c r="C28" s="3" t="s">
        <v>60</v>
      </c>
      <c r="D28" s="3">
        <v>855</v>
      </c>
      <c r="E28" s="11">
        <v>212227</v>
      </c>
      <c r="F28" s="3" t="s">
        <v>111</v>
      </c>
      <c r="G28" s="13">
        <v>0.7177</v>
      </c>
      <c r="H28" s="3" t="s">
        <v>37</v>
      </c>
      <c r="I28" s="3" t="s">
        <v>112</v>
      </c>
      <c r="J28" s="13">
        <v>0.1607</v>
      </c>
      <c r="K28" s="3" t="s">
        <v>32</v>
      </c>
      <c r="L28" s="3"/>
      <c r="M28" s="13"/>
      <c r="N28" s="3"/>
      <c r="O28" s="21">
        <v>0.12159999999999993</v>
      </c>
      <c r="P28" s="14">
        <v>1</v>
      </c>
      <c r="Q28" s="15" t="s">
        <v>22</v>
      </c>
      <c r="R28" s="15" t="s">
        <v>22</v>
      </c>
      <c r="T28">
        <v>990</v>
      </c>
      <c r="U28">
        <f t="shared" si="0"/>
        <v>0</v>
      </c>
    </row>
    <row r="29" spans="1:2" ht="12.75">
      <c r="A29" s="4"/>
      <c r="B29" s="5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Селянин С.А.</dc:creator>
  <cp:keywords/>
  <dc:description/>
  <cp:lastModifiedBy>Zherebtsova</cp:lastModifiedBy>
  <dcterms:created xsi:type="dcterms:W3CDTF">2012-07-26T10:31:22Z</dcterms:created>
  <dcterms:modified xsi:type="dcterms:W3CDTF">2012-08-10T10:44:46Z</dcterms:modified>
  <cp:category/>
  <cp:version/>
  <cp:contentType/>
  <cp:contentStatus/>
</cp:coreProperties>
</file>