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<sst xmlns="http://schemas.openxmlformats.org/spreadsheetml/2006/main" count="32" uniqueCount="21">
  <si>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Производственные показатели металлургических компаний</t>
  </si>
  <si>
    <t>Название (холдинг)</t>
  </si>
  <si>
    <t>Продукт</t>
  </si>
  <si>
    <t>Производство, тыс. тонн</t>
  </si>
  <si>
    <t>Сокращение/прирост в октябре, %</t>
  </si>
  <si>
    <t>К сентябрю 2008</t>
  </si>
  <si>
    <t>К октябрю 2007</t>
  </si>
  <si>
    <t>ММК</t>
  </si>
  <si>
    <t>Выплавка стали</t>
  </si>
  <si>
    <t>Производство готового проката</t>
  </si>
  <si>
    <t>Мечел</t>
  </si>
  <si>
    <t>Нижнесергинский метизно-метллургический завод</t>
  </si>
  <si>
    <t>нет данных</t>
  </si>
  <si>
    <t>Чусовской МЗ (ОМК)</t>
  </si>
  <si>
    <t>ТМК</t>
  </si>
  <si>
    <t>трубы</t>
  </si>
  <si>
    <t>ЧТПЗ (группа ЧТПЗ)</t>
  </si>
  <si>
    <t>ПНТЗ (группа ЧТПЗ)</t>
  </si>
  <si>
    <t>Челябинский цинковый завод</t>
  </si>
  <si>
    <t>цинк</t>
  </si>
  <si>
    <t>Источник: rusmet.ru, infogeo.ru, данные компаний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</si>
</sst>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19]mmmm\ yyyy;@"/>
  </numFmts>
  <fonts count="5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28.00390625" style="0" customWidth="1"/>
    <col min="2" max="2" width="18.00390625" style="0" customWidth="1"/>
    <col min="3" max="3" width="15.875" style="0" customWidth="1"/>
    <col min="4" max="4" width="15.25390625" style="0" customWidth="1"/>
    <col min="5" max="5" width="15.125" style="0" customWidth="1"/>
    <col min="6" max="6" width="16.25390625" style="0" customWidth="1"/>
    <col min="7" max="7" width="18.875" style="0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2" spans="1:7" ht="12.75">
      <c r="A2" s="4" t="s">
        <v>1</v>
      </c>
      <c r="B2" s="4" t="s">
        <v>2</v>
      </c>
      <c r="C2" s="4" t="s">
        <v>3</v>
      </c>
      <c r="D2" s="4"/>
      <c r="E2" s="4"/>
      <c r="F2" s="4" t="s">
        <v>4</v>
      </c>
      <c r="G2" s="4"/>
    </row>
    <row r="3" spans="1:7" ht="25.5">
      <c r="A3" s="4"/>
      <c r="B3" s="4"/>
      <c r="C3" s="5">
        <v>39722</v>
      </c>
      <c r="D3" s="5">
        <v>39692</v>
      </c>
      <c r="E3" s="5">
        <v>39356</v>
      </c>
      <c r="F3" s="6" t="s">
        <v>5</v>
      </c>
      <c r="G3" s="6" t="s">
        <v>6</v>
      </c>
    </row>
    <row r="4" spans="1:7" ht="35.25" customHeight="1">
      <c r="A4" s="1" t="s">
        <v>7</v>
      </c>
      <c r="B4" s="2" t="s">
        <v>8</v>
      </c>
      <c r="C4" s="2">
        <v>768</v>
      </c>
      <c r="D4" s="2">
        <v>1136</v>
      </c>
      <c r="E4" s="2">
        <v>1108</v>
      </c>
      <c r="F4" s="2">
        <f>(C4/D4-1)*100</f>
        <v>-32.3943661971831</v>
      </c>
      <c r="G4" s="2">
        <f>(E4/C4-1)*100</f>
        <v>44.27083333333333</v>
      </c>
    </row>
    <row r="5" spans="1:7" ht="25.5">
      <c r="A5" s="1"/>
      <c r="B5" s="2" t="s">
        <v>9</v>
      </c>
      <c r="C5" s="2">
        <v>702</v>
      </c>
      <c r="D5" s="2">
        <v>1001</v>
      </c>
      <c r="E5" s="2">
        <v>1026</v>
      </c>
      <c r="F5" s="2">
        <f aca="true" t="shared" si="0" ref="F5:F15">(C5/D5-1)*100</f>
        <v>-29.87012987012987</v>
      </c>
      <c r="G5" s="2">
        <f aca="true" t="shared" si="1" ref="G5:G14">(E5/C5-1)*100</f>
        <v>46.153846153846146</v>
      </c>
    </row>
    <row r="6" spans="1:7" ht="26.25" customHeight="1">
      <c r="A6" s="1" t="s">
        <v>10</v>
      </c>
      <c r="B6" s="2" t="s">
        <v>8</v>
      </c>
      <c r="C6" s="2">
        <v>311</v>
      </c>
      <c r="D6" s="2">
        <v>420</v>
      </c>
      <c r="E6" s="2">
        <v>439</v>
      </c>
      <c r="F6" s="2">
        <f t="shared" si="0"/>
        <v>-25.95238095238095</v>
      </c>
      <c r="G6" s="2">
        <f t="shared" si="1"/>
        <v>41.15755627009647</v>
      </c>
    </row>
    <row r="7" spans="1:7" ht="32.25" customHeight="1">
      <c r="A7" s="1"/>
      <c r="B7" s="2" t="s">
        <v>9</v>
      </c>
      <c r="C7" s="2">
        <v>196</v>
      </c>
      <c r="D7" s="2">
        <v>284</v>
      </c>
      <c r="E7" s="2">
        <v>304</v>
      </c>
      <c r="F7" s="2">
        <f t="shared" si="0"/>
        <v>-30.98591549295775</v>
      </c>
      <c r="G7" s="2">
        <f t="shared" si="1"/>
        <v>55.10204081632652</v>
      </c>
    </row>
    <row r="8" spans="1:7" ht="25.5">
      <c r="A8" s="1" t="s">
        <v>11</v>
      </c>
      <c r="B8" s="2" t="s">
        <v>8</v>
      </c>
      <c r="C8" s="2">
        <v>112</v>
      </c>
      <c r="D8" s="2">
        <v>146</v>
      </c>
      <c r="E8" s="2" t="s">
        <v>12</v>
      </c>
      <c r="F8" s="2">
        <f t="shared" si="0"/>
        <v>-23.28767123287672</v>
      </c>
      <c r="G8" s="2" t="s">
        <v>12</v>
      </c>
    </row>
    <row r="9" spans="1:7" ht="36.75" customHeight="1">
      <c r="A9" s="1"/>
      <c r="B9" s="2" t="s">
        <v>9</v>
      </c>
      <c r="C9" s="2">
        <v>79</v>
      </c>
      <c r="D9" s="2">
        <v>99</v>
      </c>
      <c r="E9" s="2" t="s">
        <v>12</v>
      </c>
      <c r="F9" s="2">
        <f t="shared" si="0"/>
        <v>-20.2020202020202</v>
      </c>
      <c r="G9" s="2" t="s">
        <v>12</v>
      </c>
    </row>
    <row r="10" spans="1:7" ht="25.5">
      <c r="A10" s="1" t="s">
        <v>13</v>
      </c>
      <c r="B10" s="2" t="s">
        <v>8</v>
      </c>
      <c r="C10" s="2">
        <v>40.8</v>
      </c>
      <c r="D10" s="2">
        <v>44.6</v>
      </c>
      <c r="E10" s="2">
        <v>47.5</v>
      </c>
      <c r="F10" s="2">
        <f t="shared" si="0"/>
        <v>-8.520179372197322</v>
      </c>
      <c r="G10" s="2">
        <f t="shared" si="1"/>
        <v>16.421568627450988</v>
      </c>
    </row>
    <row r="11" spans="1:7" ht="32.25" customHeight="1">
      <c r="A11" s="1"/>
      <c r="B11" s="2" t="s">
        <v>9</v>
      </c>
      <c r="C11" s="2">
        <v>26.6</v>
      </c>
      <c r="D11" s="2">
        <v>31.4</v>
      </c>
      <c r="E11" s="2">
        <v>41.2</v>
      </c>
      <c r="F11" s="2">
        <f t="shared" si="0"/>
        <v>-15.286624203821653</v>
      </c>
      <c r="G11" s="2">
        <f t="shared" si="1"/>
        <v>54.88721804511278</v>
      </c>
    </row>
    <row r="12" spans="1:7" ht="30" customHeight="1">
      <c r="A12" s="2" t="s">
        <v>14</v>
      </c>
      <c r="B12" s="2" t="s">
        <v>15</v>
      </c>
      <c r="C12" s="2">
        <v>315</v>
      </c>
      <c r="D12" s="2">
        <f>C12/104.3*100</f>
        <v>302.013422818792</v>
      </c>
      <c r="E12" s="2">
        <f>C12/125.5*100</f>
        <v>250.996015936255</v>
      </c>
      <c r="F12" s="2">
        <f t="shared" si="0"/>
        <v>4.299999999999993</v>
      </c>
      <c r="G12" s="2">
        <f t="shared" si="1"/>
        <v>-20.318725099601586</v>
      </c>
    </row>
    <row r="13" spans="1:7" ht="23.25" customHeight="1">
      <c r="A13" s="2" t="s">
        <v>16</v>
      </c>
      <c r="B13" s="2" t="s">
        <v>15</v>
      </c>
      <c r="C13" s="2">
        <v>61.6</v>
      </c>
      <c r="D13" s="2">
        <v>66.5</v>
      </c>
      <c r="E13" s="2">
        <v>84.8</v>
      </c>
      <c r="F13" s="2">
        <f t="shared" si="0"/>
        <v>-7.36842105263158</v>
      </c>
      <c r="G13" s="2">
        <f t="shared" si="1"/>
        <v>37.66233766233766</v>
      </c>
    </row>
    <row r="14" spans="1:7" ht="33" customHeight="1">
      <c r="A14" s="2" t="s">
        <v>17</v>
      </c>
      <c r="B14" s="2" t="s">
        <v>15</v>
      </c>
      <c r="C14" s="2">
        <v>49.8</v>
      </c>
      <c r="D14" s="2">
        <v>64.4</v>
      </c>
      <c r="E14" s="2">
        <v>70.9</v>
      </c>
      <c r="F14" s="2">
        <f t="shared" si="0"/>
        <v>-22.670807453416163</v>
      </c>
      <c r="G14" s="2">
        <f t="shared" si="1"/>
        <v>42.369477911646605</v>
      </c>
    </row>
    <row r="15" spans="1:7" ht="33.75" customHeight="1">
      <c r="A15" s="2" t="s">
        <v>18</v>
      </c>
      <c r="B15" s="2" t="s">
        <v>19</v>
      </c>
      <c r="C15" s="2">
        <v>12.75</v>
      </c>
      <c r="D15" s="2">
        <v>14.89</v>
      </c>
      <c r="E15" s="2">
        <v>14</v>
      </c>
      <c r="F15" s="2">
        <f t="shared" si="0"/>
        <v>-14.372061786433854</v>
      </c>
      <c r="G15" s="2">
        <f>(C15/D15-1)*100</f>
        <v>-14.372061786433854</v>
      </c>
    </row>
    <row r="16" spans="1:7" ht="12.75">
      <c r="A16" s="8"/>
      <c r="B16" s="8"/>
      <c r="C16" s="8"/>
      <c r="D16" s="8"/>
      <c r="E16" s="8"/>
      <c r="F16" s="8"/>
      <c r="G16" s="8"/>
    </row>
    <row r="17" spans="1:3" ht="12.75">
      <c r="A17" s="7" t="s">
        <v>20</v>
      </c>
      <c r="B17" s="9"/>
      <c r="C17" s="9"/>
    </row>
  </sheetData>
  <mergeCells count="9">
    <mergeCell ref="A17:C17"/>
    <mergeCell ref="A4:A5"/>
    <mergeCell ref="A6:A7"/>
    <mergeCell ref="A8:A9"/>
    <mergeCell ref="A10:A11"/>
    <mergeCell ref="A2:A3"/>
    <mergeCell ref="B2:B3"/>
    <mergeCell ref="C2:E2"/>
    <mergeCell ref="F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2008-12-07T17:57:55Z</dcterms:created>
  <dcterms:modified xsi:type="dcterms:W3CDTF">2008-12-07T18:01:21Z</dcterms:modified>
  <cp:category/>
  <cp:version/>
  <cp:contentType/>
  <cp:contentStatus/>
</cp:coreProperties>
</file>