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activeTab="0"/>
  </bookViews>
  <sheets>
    <sheet name="инфографика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<sst xmlns="http://schemas.openxmlformats.org/spreadsheetml/2006/main" count="117" uniqueCount="77">
  <si>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Место</t>
  </si>
  <si>
    <t>Компания</t>
  </si>
  <si>
    <t>Местоположение центрального офиса</t>
  </si>
  <si>
    <t>Год основания</t>
  </si>
  <si>
    <t>Итоговый балл*</t>
  </si>
  <si>
    <t>Прирост выручки за год, %</t>
  </si>
  <si>
    <t xml:space="preserve">Изменение числа юристов за год, чел. </t>
  </si>
  <si>
    <t>Выручка на одного юриста, тыс. руб.</t>
  </si>
  <si>
    <t>Число юристов со стажем работы не менее пяти лет</t>
  </si>
  <si>
    <t>Количество кандидатов и докторов юридических наук</t>
  </si>
  <si>
    <t>Членство в профессиональном объединении</t>
  </si>
  <si>
    <t>Ключевая область компетенции</t>
  </si>
  <si>
    <t>РАСТАМ</t>
  </si>
  <si>
    <t>Тюмень</t>
  </si>
  <si>
    <t>НП «Западно-Сибирская правовая палата»</t>
  </si>
  <si>
    <t>Судебные споры</t>
  </si>
  <si>
    <t>Екатеринбург</t>
  </si>
  <si>
    <t>ЮРИКО</t>
  </si>
  <si>
    <t>Налоговое право</t>
  </si>
  <si>
    <t>Салехард</t>
  </si>
  <si>
    <t>Коммерческое и хозяйственное право</t>
  </si>
  <si>
    <t>Челябинск</t>
  </si>
  <si>
    <t>Федеральная палата адвокатов РФ</t>
  </si>
  <si>
    <t>ЮС КОГЕНС</t>
  </si>
  <si>
    <t>Корпоративное право</t>
  </si>
  <si>
    <t>Источник: АЦ «Эксперт-Урал», на основе данных компаний</t>
  </si>
  <si>
    <t>Банкротства</t>
  </si>
  <si>
    <t>Выручка от юридических услуг за 2011 год, тыс. руб.</t>
  </si>
  <si>
    <t>Число юристов в 2011году</t>
  </si>
  <si>
    <t>по итогам 2011 года</t>
  </si>
  <si>
    <t>по итогам 2010 года</t>
  </si>
  <si>
    <t>IBA (International Bar Association)</t>
  </si>
  <si>
    <t>НП «Национальная Правовая Палата»</t>
  </si>
  <si>
    <t>НП Южно-Уральское правовое партнерство</t>
  </si>
  <si>
    <t>Банкротства, Корпоративное право</t>
  </si>
  <si>
    <t>Корпоративное, налоговое, коммерческое право</t>
  </si>
  <si>
    <t>Налоговое, коммерческое и хозяйственное право</t>
  </si>
  <si>
    <t>Коммерческое и хозяйственное право, судебные споры, корпоративное право</t>
  </si>
  <si>
    <t>Корпоративное, налоговое право, судебные споры</t>
  </si>
  <si>
    <t>Оренбург</t>
  </si>
  <si>
    <t>Уфа</t>
  </si>
  <si>
    <t>ЦЕНТР ПРАВОВОГО ОБЕСПЕЧЕНИЯ</t>
  </si>
  <si>
    <t>СПЕЦЮСТ</t>
  </si>
  <si>
    <t>АКГ «АВУАР»</t>
  </si>
  <si>
    <t>ГРУППА КОМПАНИЙ «АПРИОРИ»</t>
  </si>
  <si>
    <t>ЮРИДИЧЕСКАЯ ФИРМА «БАЗИС»</t>
  </si>
  <si>
    <t>ГРУППА КОМПАНИЙ «ВНЕШЭКОНОМАУДИТ»</t>
  </si>
  <si>
    <t>ЮРИДИЧЕСКОЕ АГЕНТСТВО «ДОКТОР ФАКТОР»</t>
  </si>
  <si>
    <t>ЖАНЕТТА-КОНСАЛТИНГ</t>
  </si>
  <si>
    <t>ГРУППА ПРАВОВЫХ КОМПАНИЙ ИНТЕЛЛЕКТ-С</t>
  </si>
  <si>
    <t>КОНСАЛТИНГОВАЯ КОМПАНИЯ «РУССКОЕ ПРАВО»</t>
  </si>
  <si>
    <t>ЮРИДИЧЕСКАЯ ФИРМА «РЕЗУЛЬТАТ»</t>
  </si>
  <si>
    <t>ЮРИДИЧЕСКАЯ ФИРМА «ПРАКТИКА»</t>
  </si>
  <si>
    <t>АССОЦИАЦИЯ «НАЛОГИ РОССИИ»</t>
  </si>
  <si>
    <t>ГРУППА КОМПАНИЙ НАЛОГИ И ФИНАНСОВОЕ ПРАВО</t>
  </si>
  <si>
    <t>КОНСАЛТИНГОВАЯ ГРУППА «ЛЕКС»</t>
  </si>
  <si>
    <t>АДВОКАТСКОЕ БЮРО «КОВАЛЕВ, РЯЗАНЦЕВ И ПАРТНЕРЫ»</t>
  </si>
  <si>
    <t>ЮРИДИЧЕСКАЯ ФИРМА «НБ КОНСАЛТИНГ»</t>
  </si>
  <si>
    <t xml:space="preserve">ЮРИДИЧЕСКАЯ ФИРМА «ЛЕВЪ» </t>
  </si>
  <si>
    <t>LA`СONSULTING</t>
  </si>
  <si>
    <t>ГОЛЬЦЕВА, ДАНИЛЕВСКИЙ И ПАРТНЕРЫ. ЮРИДИЧЕСКИЕ И НАЛОГОВЫЕ КОНСУЛЬТАНТЫ"</t>
  </si>
  <si>
    <t>—</t>
  </si>
  <si>
    <t>Ассоциация по развитию коллекторского бизнеса, Национальная ассоциация профессиональных коллекторских агентств</t>
  </si>
  <si>
    <t xml:space="preserve">Integrated Advisory Group - IAG International </t>
  </si>
  <si>
    <t>Некоммерческое партнерство «Содействие развитию конкуренции в странах СНГ»</t>
  </si>
  <si>
    <t>Консалтинговая группа «Нексия Си Ай Эс»</t>
  </si>
  <si>
    <t>Сопровождение сделок с недвижимостью, судебные споры</t>
  </si>
  <si>
    <t>Корпоративное, налоговое право, недвижимость, оформление вступления в СРО, лицензирование</t>
  </si>
  <si>
    <t>Коммерческое и хозяйственное право, судебные споры, сопровождение процедуры банкротства</t>
  </si>
  <si>
    <t>Коммерчесеое и хозяйственное, корпоративное право, недвижимость, судебные споры</t>
  </si>
  <si>
    <t>Судебные споры, коммерческое и хозяйственное право</t>
  </si>
  <si>
    <t>Судебные споры, ТЭК и добывающая промышленность, недвижимость</t>
  </si>
  <si>
    <t>Коммерческое и хозяйственное право, банкротства, судебные споры, налоговое, корпоративное право</t>
  </si>
  <si>
    <t>Судебные споры, коммерческое и хозяйственное право, недвижимость</t>
  </si>
  <si>
    <t>Интеллектуальная собственность, налоговое, корпоративное, коммерческое и хозяйственное право</t>
  </si>
  <si>
    <t>* Порядок расчета итогового балла описан в методике рейтинга (см. www.expert-ural.com)</t>
  </si>
  <si>
    <t>Рейтинг юридических компаний областных центров Урала и Западной Сибири по итогам 2011 года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</si>
</sst>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#,##0.00;[Red]#,##0.00"/>
    <numFmt numFmtId="178" formatCode="#,##0.00_р_.;[Red]#,##0.00_р_."/>
    <numFmt numFmtId="179" formatCode="#,##0.0;[Red]#,##0.0"/>
    <numFmt numFmtId="180" formatCode="#,##0.0"/>
    <numFmt numFmtId="181" formatCode="#,##0;[Red]#,##0"/>
    <numFmt numFmtId="182" formatCode="[$-FC19]d\ mmmm\ yyyy\ &quot;г.&quot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0.0000"/>
    <numFmt numFmtId="191" formatCode="0.0000000"/>
    <numFmt numFmtId="192" formatCode="0.000000"/>
    <numFmt numFmtId="193" formatCode="0.00000"/>
    <numFmt numFmtId="194" formatCode="#,##0.0000"/>
    <numFmt numFmtId="195" formatCode="0.00000000"/>
  </numFmts>
  <fonts count="9">
    <font>
      <sz val="10"/>
      <name val="Arial Cyr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textRotation="90"/>
    </xf>
    <xf numFmtId="0" fontId="7" fillId="0" borderId="0" xfId="0" applyFont="1" applyAlignment="1">
      <alignment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wrapText="1"/>
    </xf>
    <xf numFmtId="188" fontId="0" fillId="0" borderId="1" xfId="0" applyNumberForma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180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7" fillId="0" borderId="1" xfId="15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left" vertical="center"/>
      <protection/>
    </xf>
    <xf numFmtId="0" fontId="7" fillId="0" borderId="2" xfId="15" applyFont="1" applyBorder="1" applyAlignment="1">
      <alignment horizontal="left" vertical="center"/>
      <protection/>
    </xf>
    <xf numFmtId="0" fontId="7" fillId="0" borderId="0" xfId="15" applyFont="1" applyBorder="1" applyAlignment="1">
      <alignment horizontal="left" vertical="center"/>
      <protection/>
    </xf>
    <xf numFmtId="0" fontId="8" fillId="0" borderId="2" xfId="0" applyFont="1" applyBorder="1" applyAlignment="1">
      <alignment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85" zoomScaleNormal="8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2" sqref="I12"/>
    </sheetView>
  </sheetViews>
  <sheetFormatPr defaultColWidth="9.00390625" defaultRowHeight="12.75"/>
  <cols>
    <col min="1" max="1" width="7.25390625" style="0" customWidth="1"/>
    <col min="2" max="2" width="7.375" style="0" customWidth="1"/>
    <col min="3" max="3" width="34.125" style="0" customWidth="1"/>
    <col min="4" max="4" width="17.625" style="0" customWidth="1"/>
    <col min="5" max="5" width="7.875" style="0" customWidth="1"/>
    <col min="6" max="6" width="8.875" style="0" customWidth="1"/>
    <col min="7" max="7" width="8.125" style="0" customWidth="1"/>
    <col min="8" max="9" width="7.75390625" style="0" customWidth="1"/>
    <col min="10" max="10" width="8.125" style="0" customWidth="1"/>
    <col min="11" max="11" width="8.375" style="0" customWidth="1"/>
    <col min="12" max="12" width="9.00390625" style="0" customWidth="1"/>
    <col min="13" max="13" width="9.375" style="0" customWidth="1"/>
    <col min="14" max="14" width="34.875" style="0" customWidth="1"/>
    <col min="15" max="15" width="35.125" style="0" customWidth="1"/>
    <col min="16" max="16" width="36.75390625" style="0" customWidth="1"/>
    <col min="17" max="17" width="36.25390625" style="0" customWidth="1"/>
  </cols>
  <sheetData>
    <row r="1" ht="12.75" customHeight="1">
      <c r="A1" s="1" t="s">
        <v>76</v>
      </c>
    </row>
    <row r="2" spans="1:15" ht="12.75">
      <c r="A2" s="27" t="s">
        <v>0</v>
      </c>
      <c r="B2" s="27"/>
      <c r="C2" s="26" t="s">
        <v>1</v>
      </c>
      <c r="D2" s="25" t="s">
        <v>2</v>
      </c>
      <c r="E2" s="25" t="s">
        <v>3</v>
      </c>
      <c r="F2" s="25" t="s">
        <v>4</v>
      </c>
      <c r="G2" s="25" t="s">
        <v>27</v>
      </c>
      <c r="H2" s="25" t="s">
        <v>5</v>
      </c>
      <c r="I2" s="25" t="s">
        <v>28</v>
      </c>
      <c r="J2" s="25" t="s">
        <v>6</v>
      </c>
      <c r="K2" s="25" t="s">
        <v>7</v>
      </c>
      <c r="L2" s="25" t="s">
        <v>8</v>
      </c>
      <c r="M2" s="25" t="s">
        <v>9</v>
      </c>
      <c r="N2" s="26" t="s">
        <v>10</v>
      </c>
      <c r="O2" s="26" t="s">
        <v>11</v>
      </c>
    </row>
    <row r="3" spans="1:15" s="3" customFormat="1" ht="103.5">
      <c r="A3" s="2" t="s">
        <v>29</v>
      </c>
      <c r="B3" s="2" t="s">
        <v>30</v>
      </c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</row>
    <row r="4" spans="1:15" s="3" customFormat="1" ht="21" customHeight="1">
      <c r="A4" s="9">
        <v>1</v>
      </c>
      <c r="B4" s="20" t="s">
        <v>61</v>
      </c>
      <c r="C4" s="15" t="s">
        <v>55</v>
      </c>
      <c r="D4" s="15" t="s">
        <v>13</v>
      </c>
      <c r="E4" s="16">
        <v>1999</v>
      </c>
      <c r="F4" s="6">
        <v>0.8248275862068966</v>
      </c>
      <c r="G4" s="7">
        <v>200085.888</v>
      </c>
      <c r="H4" s="8">
        <v>1.6154718796700198</v>
      </c>
      <c r="I4" s="16">
        <v>15</v>
      </c>
      <c r="J4" s="4">
        <v>-3</v>
      </c>
      <c r="K4" s="7">
        <f aca="true" t="shared" si="0" ref="K4:K26">G4/I4</f>
        <v>13339.0592</v>
      </c>
      <c r="L4" s="16">
        <v>11</v>
      </c>
      <c r="M4" s="16">
        <v>2</v>
      </c>
      <c r="N4" s="21" t="s">
        <v>61</v>
      </c>
      <c r="O4" s="15" t="s">
        <v>71</v>
      </c>
    </row>
    <row r="5" spans="1:15" ht="21" customHeight="1">
      <c r="A5" s="4">
        <v>2</v>
      </c>
      <c r="B5" s="4">
        <v>1</v>
      </c>
      <c r="C5" s="13" t="s">
        <v>12</v>
      </c>
      <c r="D5" s="13" t="s">
        <v>13</v>
      </c>
      <c r="E5" s="17">
        <v>1995</v>
      </c>
      <c r="F5" s="6">
        <v>0.45758858066681507</v>
      </c>
      <c r="G5" s="7">
        <v>238504.215</v>
      </c>
      <c r="H5" s="8">
        <v>10.575173047551186</v>
      </c>
      <c r="I5" s="17">
        <v>29</v>
      </c>
      <c r="J5" s="4">
        <v>14</v>
      </c>
      <c r="K5" s="7">
        <f t="shared" si="0"/>
        <v>8224.283275862068</v>
      </c>
      <c r="L5" s="17">
        <v>15</v>
      </c>
      <c r="M5" s="17">
        <v>0</v>
      </c>
      <c r="N5" s="23" t="s">
        <v>61</v>
      </c>
      <c r="O5" s="13" t="s">
        <v>18</v>
      </c>
    </row>
    <row r="6" spans="1:15" s="3" customFormat="1" ht="32.25" customHeight="1">
      <c r="A6" s="9">
        <v>3</v>
      </c>
      <c r="B6" s="9">
        <v>3</v>
      </c>
      <c r="C6" s="15" t="s">
        <v>49</v>
      </c>
      <c r="D6" s="15" t="s">
        <v>16</v>
      </c>
      <c r="E6" s="16">
        <v>2000</v>
      </c>
      <c r="F6" s="6">
        <v>0.4396076437780713</v>
      </c>
      <c r="G6" s="7">
        <v>41209.639</v>
      </c>
      <c r="H6" s="8">
        <v>23.17735006642997</v>
      </c>
      <c r="I6" s="16">
        <v>39</v>
      </c>
      <c r="J6" s="4">
        <v>3</v>
      </c>
      <c r="K6" s="7">
        <f t="shared" si="0"/>
        <v>1056.6574102564102</v>
      </c>
      <c r="L6" s="16">
        <v>29</v>
      </c>
      <c r="M6" s="16">
        <v>1</v>
      </c>
      <c r="N6" s="19" t="s">
        <v>64</v>
      </c>
      <c r="O6" s="15" t="s">
        <v>74</v>
      </c>
    </row>
    <row r="7" spans="1:15" ht="29.25" customHeight="1">
      <c r="A7" s="4">
        <v>4</v>
      </c>
      <c r="B7" s="20" t="s">
        <v>61</v>
      </c>
      <c r="C7" s="13" t="s">
        <v>54</v>
      </c>
      <c r="D7" s="13" t="s">
        <v>16</v>
      </c>
      <c r="E7" s="17">
        <v>1993</v>
      </c>
      <c r="F7" s="6">
        <v>0.42891736624175836</v>
      </c>
      <c r="G7" s="7">
        <v>91384.2</v>
      </c>
      <c r="H7" s="8">
        <v>13.19732441471572</v>
      </c>
      <c r="I7" s="17">
        <v>16</v>
      </c>
      <c r="J7" s="4">
        <v>2</v>
      </c>
      <c r="K7" s="7">
        <f t="shared" si="0"/>
        <v>5711.5125</v>
      </c>
      <c r="L7" s="17">
        <v>11</v>
      </c>
      <c r="M7" s="17">
        <v>1</v>
      </c>
      <c r="N7" s="22" t="s">
        <v>61</v>
      </c>
      <c r="O7" s="13" t="s">
        <v>15</v>
      </c>
    </row>
    <row r="8" spans="1:15" s="3" customFormat="1" ht="21" customHeight="1">
      <c r="A8" s="9">
        <v>5</v>
      </c>
      <c r="B8" s="9">
        <v>4</v>
      </c>
      <c r="C8" s="14" t="s">
        <v>17</v>
      </c>
      <c r="D8" s="14" t="s">
        <v>16</v>
      </c>
      <c r="E8" s="18">
        <v>1991</v>
      </c>
      <c r="F8" s="6">
        <v>0.4145320440486589</v>
      </c>
      <c r="G8" s="7">
        <v>45628.8</v>
      </c>
      <c r="H8" s="8">
        <v>4.345201206530265</v>
      </c>
      <c r="I8" s="18">
        <v>28</v>
      </c>
      <c r="J8" s="4">
        <v>6</v>
      </c>
      <c r="K8" s="7">
        <f t="shared" si="0"/>
        <v>1629.6000000000001</v>
      </c>
      <c r="L8" s="18">
        <v>12</v>
      </c>
      <c r="M8" s="18">
        <v>2</v>
      </c>
      <c r="N8" s="5" t="s">
        <v>62</v>
      </c>
      <c r="O8" s="5" t="s">
        <v>68</v>
      </c>
    </row>
    <row r="9" spans="1:15" s="3" customFormat="1" ht="21" customHeight="1">
      <c r="A9" s="4">
        <v>6</v>
      </c>
      <c r="B9" s="20" t="s">
        <v>61</v>
      </c>
      <c r="C9" s="14" t="s">
        <v>41</v>
      </c>
      <c r="D9" s="14" t="s">
        <v>40</v>
      </c>
      <c r="E9" s="18">
        <v>2008</v>
      </c>
      <c r="F9" s="6">
        <v>0.342882474114684</v>
      </c>
      <c r="G9" s="7">
        <v>23933.931</v>
      </c>
      <c r="H9" s="8">
        <v>30.286194969111513</v>
      </c>
      <c r="I9" s="18">
        <v>27</v>
      </c>
      <c r="J9" s="4">
        <v>0</v>
      </c>
      <c r="K9" s="7">
        <f t="shared" si="0"/>
        <v>886.4418888888889</v>
      </c>
      <c r="L9" s="18">
        <v>22</v>
      </c>
      <c r="M9" s="18">
        <v>1</v>
      </c>
      <c r="N9" s="23" t="s">
        <v>61</v>
      </c>
      <c r="O9" s="5" t="s">
        <v>20</v>
      </c>
    </row>
    <row r="10" spans="1:15" s="3" customFormat="1" ht="25.5" customHeight="1">
      <c r="A10" s="9">
        <v>7</v>
      </c>
      <c r="B10" s="4">
        <v>6</v>
      </c>
      <c r="C10" s="13" t="s">
        <v>50</v>
      </c>
      <c r="D10" s="13" t="s">
        <v>19</v>
      </c>
      <c r="E10" s="17">
        <v>2005</v>
      </c>
      <c r="F10" s="6">
        <v>0.3269041944888271</v>
      </c>
      <c r="G10" s="7">
        <v>27369.497</v>
      </c>
      <c r="H10" s="8">
        <v>6.026950709965559</v>
      </c>
      <c r="I10" s="17">
        <v>7</v>
      </c>
      <c r="J10" s="4">
        <v>-1</v>
      </c>
      <c r="K10" s="7">
        <f t="shared" si="0"/>
        <v>3909.9281428571426</v>
      </c>
      <c r="L10" s="17">
        <v>7</v>
      </c>
      <c r="M10" s="17">
        <v>1</v>
      </c>
      <c r="N10" s="22" t="s">
        <v>61</v>
      </c>
      <c r="O10" s="5" t="s">
        <v>20</v>
      </c>
    </row>
    <row r="11" spans="1:15" ht="21" customHeight="1">
      <c r="A11" s="4">
        <v>8</v>
      </c>
      <c r="B11" s="4">
        <v>2</v>
      </c>
      <c r="C11" s="15" t="s">
        <v>48</v>
      </c>
      <c r="D11" s="15" t="s">
        <v>13</v>
      </c>
      <c r="E11" s="16">
        <v>1994</v>
      </c>
      <c r="F11" s="6">
        <v>0.3097653883464561</v>
      </c>
      <c r="G11" s="7">
        <v>7689.901</v>
      </c>
      <c r="H11" s="8">
        <v>-79.15149844095122</v>
      </c>
      <c r="I11" s="16">
        <v>6</v>
      </c>
      <c r="J11" s="4">
        <v>0</v>
      </c>
      <c r="K11" s="7">
        <f t="shared" si="0"/>
        <v>1281.6501666666666</v>
      </c>
      <c r="L11" s="16">
        <v>6</v>
      </c>
      <c r="M11" s="16">
        <v>2</v>
      </c>
      <c r="N11" s="24" t="s">
        <v>14</v>
      </c>
      <c r="O11" s="15" t="s">
        <v>15</v>
      </c>
    </row>
    <row r="12" spans="1:15" s="3" customFormat="1" ht="21" customHeight="1">
      <c r="A12" s="9">
        <v>9</v>
      </c>
      <c r="B12" s="9">
        <v>5</v>
      </c>
      <c r="C12" s="13" t="s">
        <v>53</v>
      </c>
      <c r="D12" s="13" t="s">
        <v>16</v>
      </c>
      <c r="E12" s="17">
        <v>1992</v>
      </c>
      <c r="F12" s="6">
        <v>0.2975647837740837</v>
      </c>
      <c r="G12" s="7">
        <v>21743.837</v>
      </c>
      <c r="H12" s="8">
        <v>-14.183724377715842</v>
      </c>
      <c r="I12" s="17">
        <v>6</v>
      </c>
      <c r="J12" s="4">
        <v>0</v>
      </c>
      <c r="K12" s="7">
        <f t="shared" si="0"/>
        <v>3623.9728333333333</v>
      </c>
      <c r="L12" s="17">
        <v>6</v>
      </c>
      <c r="M12" s="17">
        <v>1</v>
      </c>
      <c r="N12" s="21" t="s">
        <v>61</v>
      </c>
      <c r="O12" s="15" t="s">
        <v>18</v>
      </c>
    </row>
    <row r="13" spans="1:15" s="3" customFormat="1" ht="30" customHeight="1">
      <c r="A13" s="4">
        <v>10</v>
      </c>
      <c r="B13" s="20" t="s">
        <v>61</v>
      </c>
      <c r="C13" s="13" t="s">
        <v>51</v>
      </c>
      <c r="D13" s="13" t="s">
        <v>40</v>
      </c>
      <c r="E13" s="17">
        <v>2005</v>
      </c>
      <c r="F13" s="6">
        <v>0.2523006335840171</v>
      </c>
      <c r="G13" s="7">
        <v>23477.315</v>
      </c>
      <c r="H13" s="8">
        <v>113.52917507738589</v>
      </c>
      <c r="I13" s="17">
        <v>12</v>
      </c>
      <c r="J13" s="4">
        <v>5</v>
      </c>
      <c r="K13" s="7">
        <f t="shared" si="0"/>
        <v>1956.4429166666666</v>
      </c>
      <c r="L13" s="17">
        <v>8</v>
      </c>
      <c r="M13" s="17">
        <v>1</v>
      </c>
      <c r="N13" s="15" t="s">
        <v>31</v>
      </c>
      <c r="O13" s="15" t="s">
        <v>69</v>
      </c>
    </row>
    <row r="14" spans="1:15" ht="39" customHeight="1">
      <c r="A14" s="9">
        <v>11</v>
      </c>
      <c r="B14" s="4">
        <v>20</v>
      </c>
      <c r="C14" s="15" t="s">
        <v>60</v>
      </c>
      <c r="D14" s="15" t="s">
        <v>21</v>
      </c>
      <c r="E14" s="16">
        <v>2004</v>
      </c>
      <c r="F14" s="6">
        <v>0.22560978072886728</v>
      </c>
      <c r="G14" s="7">
        <v>9776</v>
      </c>
      <c r="H14" s="8">
        <v>5.016650553228059</v>
      </c>
      <c r="I14" s="16">
        <v>10</v>
      </c>
      <c r="J14" s="4">
        <v>-2</v>
      </c>
      <c r="K14" s="7">
        <f t="shared" si="0"/>
        <v>977.6</v>
      </c>
      <c r="L14" s="16">
        <v>8</v>
      </c>
      <c r="M14" s="16">
        <v>1</v>
      </c>
      <c r="N14" s="15" t="s">
        <v>32</v>
      </c>
      <c r="O14" s="15" t="s">
        <v>35</v>
      </c>
    </row>
    <row r="15" spans="1:15" s="3" customFormat="1" ht="21" customHeight="1">
      <c r="A15" s="4">
        <v>12</v>
      </c>
      <c r="B15" s="9">
        <v>15</v>
      </c>
      <c r="C15" s="15" t="s">
        <v>44</v>
      </c>
      <c r="D15" s="15" t="s">
        <v>16</v>
      </c>
      <c r="E15" s="16">
        <v>2005</v>
      </c>
      <c r="F15" s="6">
        <v>0.22224763422078783</v>
      </c>
      <c r="G15" s="7">
        <v>16146.53</v>
      </c>
      <c r="H15" s="8">
        <v>6.789134823437972</v>
      </c>
      <c r="I15" s="16">
        <v>10</v>
      </c>
      <c r="J15" s="4">
        <v>2</v>
      </c>
      <c r="K15" s="7">
        <f t="shared" si="0"/>
        <v>1614.653</v>
      </c>
      <c r="L15" s="16">
        <v>6</v>
      </c>
      <c r="M15" s="16">
        <v>1</v>
      </c>
      <c r="N15" s="21" t="s">
        <v>61</v>
      </c>
      <c r="O15" s="15" t="s">
        <v>66</v>
      </c>
    </row>
    <row r="16" spans="1:15" ht="27.75" customHeight="1">
      <c r="A16" s="9">
        <v>13</v>
      </c>
      <c r="B16" s="20" t="s">
        <v>61</v>
      </c>
      <c r="C16" s="13" t="s">
        <v>52</v>
      </c>
      <c r="D16" s="13" t="s">
        <v>39</v>
      </c>
      <c r="E16" s="17">
        <v>2001</v>
      </c>
      <c r="F16" s="6">
        <v>0.22137821493334456</v>
      </c>
      <c r="G16" s="7">
        <v>10891.798</v>
      </c>
      <c r="H16" s="8">
        <v>41.93278852215216</v>
      </c>
      <c r="I16" s="17">
        <v>8</v>
      </c>
      <c r="J16" s="4">
        <v>1</v>
      </c>
      <c r="K16" s="7">
        <f t="shared" si="0"/>
        <v>1361.47475</v>
      </c>
      <c r="L16" s="17">
        <v>7</v>
      </c>
      <c r="M16" s="17">
        <v>1</v>
      </c>
      <c r="N16" s="21" t="s">
        <v>61</v>
      </c>
      <c r="O16" s="15" t="s">
        <v>73</v>
      </c>
    </row>
    <row r="17" spans="1:15" ht="30" customHeight="1">
      <c r="A17" s="4">
        <v>14</v>
      </c>
      <c r="B17" s="4">
        <v>11</v>
      </c>
      <c r="C17" s="15" t="s">
        <v>56</v>
      </c>
      <c r="D17" s="15" t="s">
        <v>21</v>
      </c>
      <c r="E17" s="16">
        <v>2009</v>
      </c>
      <c r="F17" s="6">
        <v>0.18928857384625142</v>
      </c>
      <c r="G17" s="7">
        <v>6757.45745</v>
      </c>
      <c r="H17" s="8">
        <v>88.92799358745135</v>
      </c>
      <c r="I17" s="16">
        <v>7</v>
      </c>
      <c r="J17" s="4">
        <v>2</v>
      </c>
      <c r="K17" s="7">
        <f t="shared" si="0"/>
        <v>965.3510642857143</v>
      </c>
      <c r="L17" s="16">
        <v>5</v>
      </c>
      <c r="M17" s="16">
        <v>1</v>
      </c>
      <c r="N17" s="19" t="s">
        <v>22</v>
      </c>
      <c r="O17" s="15" t="s">
        <v>34</v>
      </c>
    </row>
    <row r="18" spans="1:15" ht="21" customHeight="1">
      <c r="A18" s="9">
        <v>15</v>
      </c>
      <c r="B18" s="4">
        <v>13</v>
      </c>
      <c r="C18" s="14" t="s">
        <v>23</v>
      </c>
      <c r="D18" s="14" t="s">
        <v>16</v>
      </c>
      <c r="E18" s="18">
        <v>2001</v>
      </c>
      <c r="F18" s="6">
        <v>0.1685695678502996</v>
      </c>
      <c r="G18" s="10">
        <v>25507.742</v>
      </c>
      <c r="H18" s="8">
        <v>49.353298477772846</v>
      </c>
      <c r="I18" s="18">
        <v>15</v>
      </c>
      <c r="J18" s="4">
        <v>0</v>
      </c>
      <c r="K18" s="7">
        <f t="shared" si="0"/>
        <v>1700.5161333333333</v>
      </c>
      <c r="L18" s="18">
        <v>11</v>
      </c>
      <c r="M18" s="18">
        <v>0</v>
      </c>
      <c r="N18" s="21" t="s">
        <v>61</v>
      </c>
      <c r="O18" s="5" t="s">
        <v>24</v>
      </c>
    </row>
    <row r="19" spans="1:15" s="3" customFormat="1" ht="21" customHeight="1">
      <c r="A19" s="4">
        <v>16</v>
      </c>
      <c r="B19" s="4">
        <v>7</v>
      </c>
      <c r="C19" s="15" t="s">
        <v>58</v>
      </c>
      <c r="D19" s="15" t="s">
        <v>16</v>
      </c>
      <c r="E19" s="16">
        <v>1991</v>
      </c>
      <c r="F19" s="6">
        <v>0.1482804339655014</v>
      </c>
      <c r="G19" s="7">
        <v>26395.255936</v>
      </c>
      <c r="H19" s="8">
        <v>65.33501519621076</v>
      </c>
      <c r="I19" s="16">
        <v>19</v>
      </c>
      <c r="J19" s="4">
        <v>0</v>
      </c>
      <c r="K19" s="7">
        <f t="shared" si="0"/>
        <v>1389.223996631579</v>
      </c>
      <c r="L19" s="16">
        <v>10</v>
      </c>
      <c r="M19" s="16">
        <v>0</v>
      </c>
      <c r="N19" s="21" t="s">
        <v>61</v>
      </c>
      <c r="O19" s="15" t="s">
        <v>72</v>
      </c>
    </row>
    <row r="20" spans="1:15" s="3" customFormat="1" ht="31.5" customHeight="1">
      <c r="A20" s="9">
        <v>17</v>
      </c>
      <c r="B20" s="4">
        <v>16</v>
      </c>
      <c r="C20" s="15" t="s">
        <v>57</v>
      </c>
      <c r="D20" s="13" t="s">
        <v>16</v>
      </c>
      <c r="E20" s="17">
        <v>2001</v>
      </c>
      <c r="F20" s="6">
        <v>0.13439230631280463</v>
      </c>
      <c r="G20" s="7">
        <v>15509.2</v>
      </c>
      <c r="H20" s="8">
        <v>26.6719973471833</v>
      </c>
      <c r="I20" s="17">
        <v>8</v>
      </c>
      <c r="J20" s="4">
        <v>0</v>
      </c>
      <c r="K20" s="7">
        <f t="shared" si="0"/>
        <v>1938.65</v>
      </c>
      <c r="L20" s="17">
        <v>6</v>
      </c>
      <c r="M20" s="17">
        <v>0</v>
      </c>
      <c r="N20" s="19" t="s">
        <v>63</v>
      </c>
      <c r="O20" s="15" t="s">
        <v>70</v>
      </c>
    </row>
    <row r="21" spans="1:15" ht="21" customHeight="1">
      <c r="A21" s="4">
        <v>18</v>
      </c>
      <c r="B21" s="20" t="s">
        <v>61</v>
      </c>
      <c r="C21" s="15" t="s">
        <v>43</v>
      </c>
      <c r="D21" s="15" t="s">
        <v>21</v>
      </c>
      <c r="E21" s="16">
        <v>2010</v>
      </c>
      <c r="F21" s="6">
        <v>0.13148910550178455</v>
      </c>
      <c r="G21" s="7">
        <v>11418.5</v>
      </c>
      <c r="H21" s="8">
        <v>10.859223300970875</v>
      </c>
      <c r="I21" s="16">
        <v>7</v>
      </c>
      <c r="J21" s="4">
        <v>-1</v>
      </c>
      <c r="K21" s="7">
        <f t="shared" si="0"/>
        <v>1631.2142857142858</v>
      </c>
      <c r="L21" s="16">
        <v>7</v>
      </c>
      <c r="M21" s="16">
        <v>0</v>
      </c>
      <c r="N21" s="21" t="s">
        <v>61</v>
      </c>
      <c r="O21" s="15" t="s">
        <v>36</v>
      </c>
    </row>
    <row r="22" spans="1:15" s="3" customFormat="1" ht="21" customHeight="1">
      <c r="A22" s="9">
        <v>19</v>
      </c>
      <c r="B22" s="4">
        <v>19</v>
      </c>
      <c r="C22" s="15" t="s">
        <v>45</v>
      </c>
      <c r="D22" s="15" t="s">
        <v>13</v>
      </c>
      <c r="E22" s="16">
        <v>2000</v>
      </c>
      <c r="F22" s="6">
        <v>0.10794173607901916</v>
      </c>
      <c r="G22" s="7">
        <v>11096.987</v>
      </c>
      <c r="H22" s="8">
        <v>11.788508426054841</v>
      </c>
      <c r="I22" s="16">
        <v>9</v>
      </c>
      <c r="J22" s="4">
        <v>-1</v>
      </c>
      <c r="K22" s="7">
        <f t="shared" si="0"/>
        <v>1232.9985555555554</v>
      </c>
      <c r="L22" s="16">
        <v>6</v>
      </c>
      <c r="M22" s="16">
        <v>0</v>
      </c>
      <c r="N22" s="5" t="s">
        <v>14</v>
      </c>
      <c r="O22" s="15" t="s">
        <v>67</v>
      </c>
    </row>
    <row r="23" spans="1:15" ht="27" customHeight="1">
      <c r="A23" s="4">
        <v>20</v>
      </c>
      <c r="B23" s="9">
        <v>22</v>
      </c>
      <c r="C23" s="15" t="s">
        <v>46</v>
      </c>
      <c r="D23" s="15" t="s">
        <v>21</v>
      </c>
      <c r="E23" s="16">
        <v>2001</v>
      </c>
      <c r="F23" s="6">
        <v>0.09819100884798793</v>
      </c>
      <c r="G23" s="7">
        <v>5837.205</v>
      </c>
      <c r="H23" s="8">
        <v>83.17793933467665</v>
      </c>
      <c r="I23" s="16">
        <v>6</v>
      </c>
      <c r="J23" s="4">
        <v>1</v>
      </c>
      <c r="K23" s="7">
        <f t="shared" si="0"/>
        <v>972.8675</v>
      </c>
      <c r="L23" s="16">
        <v>6</v>
      </c>
      <c r="M23" s="16">
        <v>0</v>
      </c>
      <c r="N23" s="15" t="s">
        <v>65</v>
      </c>
      <c r="O23" s="15" t="s">
        <v>26</v>
      </c>
    </row>
    <row r="24" spans="1:15" s="3" customFormat="1" ht="21" customHeight="1">
      <c r="A24" s="9">
        <v>21</v>
      </c>
      <c r="B24" s="9">
        <v>23</v>
      </c>
      <c r="C24" s="14" t="s">
        <v>42</v>
      </c>
      <c r="D24" s="14" t="s">
        <v>21</v>
      </c>
      <c r="E24" s="18">
        <v>2008</v>
      </c>
      <c r="F24" s="6">
        <v>0.07467725844640866</v>
      </c>
      <c r="G24" s="7">
        <v>3796.5</v>
      </c>
      <c r="H24" s="8">
        <v>7.51911639762107</v>
      </c>
      <c r="I24" s="18">
        <v>3</v>
      </c>
      <c r="J24" s="4">
        <v>-1</v>
      </c>
      <c r="K24" s="7">
        <f t="shared" si="0"/>
        <v>1265.5</v>
      </c>
      <c r="L24" s="17">
        <v>2</v>
      </c>
      <c r="M24" s="18">
        <v>0</v>
      </c>
      <c r="N24" s="5" t="s">
        <v>33</v>
      </c>
      <c r="O24" s="5" t="s">
        <v>37</v>
      </c>
    </row>
    <row r="25" spans="1:15" s="3" customFormat="1" ht="21" customHeight="1">
      <c r="A25" s="4">
        <v>22</v>
      </c>
      <c r="B25" s="9">
        <v>24</v>
      </c>
      <c r="C25" s="15" t="s">
        <v>59</v>
      </c>
      <c r="D25" s="15" t="s">
        <v>21</v>
      </c>
      <c r="E25" s="16">
        <v>2008</v>
      </c>
      <c r="F25" s="6">
        <v>0.058213522383223616</v>
      </c>
      <c r="G25" s="7">
        <v>3305.114</v>
      </c>
      <c r="H25" s="8">
        <v>19.334436491897993</v>
      </c>
      <c r="I25" s="16">
        <v>4</v>
      </c>
      <c r="J25" s="4">
        <v>1</v>
      </c>
      <c r="K25" s="7">
        <f t="shared" si="0"/>
        <v>826.2785</v>
      </c>
      <c r="L25" s="16">
        <v>2</v>
      </c>
      <c r="M25" s="16">
        <v>0</v>
      </c>
      <c r="N25" s="21" t="s">
        <v>61</v>
      </c>
      <c r="O25" s="15" t="s">
        <v>24</v>
      </c>
    </row>
    <row r="26" spans="1:15" ht="26.25" customHeight="1">
      <c r="A26" s="9">
        <v>23</v>
      </c>
      <c r="B26" s="9">
        <v>14</v>
      </c>
      <c r="C26" s="15" t="s">
        <v>47</v>
      </c>
      <c r="D26" s="15" t="s">
        <v>16</v>
      </c>
      <c r="E26" s="16">
        <v>1993</v>
      </c>
      <c r="F26" s="6">
        <v>0.043936101652919966</v>
      </c>
      <c r="G26" s="7">
        <v>861.6</v>
      </c>
      <c r="H26" s="8">
        <v>18.027397260273972</v>
      </c>
      <c r="I26" s="16">
        <v>4</v>
      </c>
      <c r="J26" s="4">
        <v>1</v>
      </c>
      <c r="K26" s="7">
        <f t="shared" si="0"/>
        <v>215.4</v>
      </c>
      <c r="L26" s="16">
        <v>3</v>
      </c>
      <c r="M26" s="16">
        <v>0</v>
      </c>
      <c r="N26" s="21" t="s">
        <v>61</v>
      </c>
      <c r="O26" s="15" t="s">
        <v>38</v>
      </c>
    </row>
    <row r="27" spans="1:3" ht="12.75">
      <c r="A27" s="11" t="s">
        <v>25</v>
      </c>
      <c r="C27" s="12"/>
    </row>
    <row r="28" ht="12.75">
      <c r="A28" t="s">
        <v>75</v>
      </c>
    </row>
    <row r="30" ht="12.75">
      <c r="A30" s="1"/>
    </row>
    <row r="31" ht="12.75">
      <c r="A31" s="1"/>
    </row>
    <row r="57" ht="12.75">
      <c r="A57" s="11"/>
    </row>
    <row r="59" ht="12.75">
      <c r="A59" s="1"/>
    </row>
    <row r="60" ht="12.75">
      <c r="A60" s="1"/>
    </row>
    <row r="61" ht="11.25" customHeight="1"/>
    <row r="80" ht="12.75">
      <c r="A80" s="11"/>
    </row>
    <row r="89" ht="12.75">
      <c r="C89" s="11"/>
    </row>
  </sheetData>
  <mergeCells count="14">
    <mergeCell ref="A2:B2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J2:J3"/>
    <mergeCell ref="K2:K3"/>
    <mergeCell ref="L2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Zherebtsova</cp:lastModifiedBy>
  <dcterms:created xsi:type="dcterms:W3CDTF">2011-04-06T08:36:41Z</dcterms:created>
  <dcterms:modified xsi:type="dcterms:W3CDTF">2012-04-20T10:16:51Z</dcterms:modified>
  <cp:category/>
  <cp:version/>
  <cp:contentType/>
  <cp:contentStatus/>
</cp:coreProperties>
</file>