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3" sheetId="1" r:id="rId1"/>
  </sheets>
  <externalReferences>
    <externalReference r:id="rId2"/>
  </externalReferences>
  <definedNames>
    <definedName name="_xlnm._FilterDatabase" localSheetId="0" hidden="1">Таблица3!$A$3:$J$89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<sst xmlns="http://schemas.openxmlformats.org/spreadsheetml/2006/main" count="97" uniqueCount="77">
  <si>
    <t>Банки и филиалы по величине вкладов физлиц в рублях</t>
  </si>
  <si>
    <t>Лиц</t>
  </si>
  <si>
    <t xml:space="preserve">Место по активам </t>
  </si>
  <si>
    <t>Банк</t>
  </si>
  <si>
    <t>Вклады физлиц всего</t>
  </si>
  <si>
    <t>Срочные вклады физлиц</t>
  </si>
  <si>
    <t>Вклады физлиц до востребования</t>
  </si>
  <si>
    <t>Оборот средств в банкоматах за месяц</t>
  </si>
  <si>
    <t>На 01.07.15, млн руб.</t>
  </si>
  <si>
    <t>Изменение за полугодие, %</t>
  </si>
  <si>
    <t>Изменение за год, % *</t>
  </si>
  <si>
    <t>СБЕРБАНК РОССИИ (4 региона)</t>
  </si>
  <si>
    <t>УБРИР</t>
  </si>
  <si>
    <t>УБРИР (8 регионов)**</t>
  </si>
  <si>
    <t>—</t>
  </si>
  <si>
    <t>ХАНТЫ-МАНСИЙСКИЙ БАНК ОТКРЫТИЕ (8 регионов)</t>
  </si>
  <si>
    <t>СКБ-БАНК</t>
  </si>
  <si>
    <t>СКБ-БАНК (7 регионов)**</t>
  </si>
  <si>
    <t>ЗАПСИБКОМБАНК</t>
  </si>
  <si>
    <t>ВТБ 24 (4 региона)</t>
  </si>
  <si>
    <t>ЧЕЛИНДБАНК</t>
  </si>
  <si>
    <t>СУРГУТНЕФТЕГАЗБАНК</t>
  </si>
  <si>
    <t>БЫСТРОБАНК</t>
  </si>
  <si>
    <t>КОЛЬЦО УРАЛА</t>
  </si>
  <si>
    <t>РОСГОССТРАХ БАНК (8 регионов)</t>
  </si>
  <si>
    <t>ХКФ БАНК (8 регионов)</t>
  </si>
  <si>
    <t>ЧЕЛЯБИНВЕСТБАНК</t>
  </si>
  <si>
    <t>БИНБАНК (7 регионов)</t>
  </si>
  <si>
    <t>КРЕДИТ УРАЛ БАНК</t>
  </si>
  <si>
    <t>УРАЛ ФД</t>
  </si>
  <si>
    <t>СОЦИНВЕСТБАНК</t>
  </si>
  <si>
    <t>ФК ОТКРЫТИЕ (8 регионов)</t>
  </si>
  <si>
    <t>БАШКОМСНАББАНК</t>
  </si>
  <si>
    <t>УРАЛТРАНСБАНК</t>
  </si>
  <si>
    <t>ИНВЕСТКАПИТАЛБАНК</t>
  </si>
  <si>
    <t>ВУЗ-БАНК</t>
  </si>
  <si>
    <t>ЕКАТЕРИНБУРГ</t>
  </si>
  <si>
    <t>БАНК ОРЕНБУРГ</t>
  </si>
  <si>
    <t>ИЖКОМБАНК</t>
  </si>
  <si>
    <t>НИКО-БАНК</t>
  </si>
  <si>
    <t>СНЕЖИНСКИЙ</t>
  </si>
  <si>
    <t>ПРОМТРАНСБАНК</t>
  </si>
  <si>
    <t>МЕТКОМБАНК</t>
  </si>
  <si>
    <t>ФОРШТАДТ</t>
  </si>
  <si>
    <t>РУСЬ</t>
  </si>
  <si>
    <t>АК БАРС (8 регионов)</t>
  </si>
  <si>
    <t>РАЙФФАЙЗЕНБАНК (4 региона)</t>
  </si>
  <si>
    <t>УРАЛЬСКИЙ КАПИТАЛ</t>
  </si>
  <si>
    <t>УГЛЕМЕТБАНК</t>
  </si>
  <si>
    <t>СВЯЗЬ-БАНК (8 регионов)</t>
  </si>
  <si>
    <t>СИБИРСКИЙ БАНК РЕКОНСТРУКЦИИ И РАЗВИТИЯ</t>
  </si>
  <si>
    <t>РОСБАНК (4 региона)</t>
  </si>
  <si>
    <t>НЕЙВА</t>
  </si>
  <si>
    <t>СТРОЙЛЕСБАНК</t>
  </si>
  <si>
    <t>УРАЛПРОМБАНК</t>
  </si>
  <si>
    <t>НСТ-БАНК</t>
  </si>
  <si>
    <t>РЕЗЕРВ</t>
  </si>
  <si>
    <t>ЕРМАК</t>
  </si>
  <si>
    <t>АКЦЕНТ</t>
  </si>
  <si>
    <t>ТАГИЛБАНК</t>
  </si>
  <si>
    <t>СПУТНИК</t>
  </si>
  <si>
    <t>ПОЧТОБАНК</t>
  </si>
  <si>
    <t>ПРИОБЬЕ</t>
  </si>
  <si>
    <t>АККОБАНК</t>
  </si>
  <si>
    <t>ПЕРМЬ</t>
  </si>
  <si>
    <t>ПРОИНВЕСТБАНК</t>
  </si>
  <si>
    <t>КЕТОВСКИЙ</t>
  </si>
  <si>
    <t>УРАЛЬСКИЙ МЕЖРЕГИОНАЛЬНЫЙ БАНК</t>
  </si>
  <si>
    <t>УРАЛФИНАНС</t>
  </si>
  <si>
    <t>ЗЕНИТ (5 регионов)</t>
  </si>
  <si>
    <t>КУРГАН</t>
  </si>
  <si>
    <t>УРАЛПРИВАТБАНК</t>
  </si>
  <si>
    <t>ПЕРВОУРАЛЬСКБАНК</t>
  </si>
  <si>
    <t>ДРУЖБА</t>
  </si>
  <si>
    <t>БАШПРОМБАНК</t>
  </si>
  <si>
    <t>ПРИПОЛЯРНЫЙ</t>
  </si>
  <si>
    <t>* показатель подвержен сезонности, поэтому динамика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</si>
</sst>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,"/>
    <numFmt numFmtId="165" formatCode="#,##0.0"/>
    <numFmt numFmtId="166" formatCode="0.0"/>
    <numFmt numFmtId="167" formatCode="\+##;\-##;0"/>
    <numFmt numFmtId="168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49" fontId="5" fillId="0" borderId="7"/>
    <xf numFmtId="0" fontId="6" fillId="0" borderId="0">
      <alignment wrapText="1"/>
    </xf>
    <xf numFmtId="167" fontId="4" fillId="0" borderId="8" applyFont="0" applyFill="0" applyBorder="0" applyAlignment="0" applyProtection="0"/>
    <xf numFmtId="0" fontId="4" fillId="0" borderId="8" applyFont="0" applyFill="0" applyBorder="0" applyAlignment="0" applyProtection="0"/>
    <xf numFmtId="168" fontId="7" fillId="0" borderId="9" applyFont="0" applyFill="0" applyBorder="0" applyAlignment="0" applyProtection="0"/>
    <xf numFmtId="0" fontId="6" fillId="0" borderId="0"/>
    <xf numFmtId="0" fontId="6" fillId="0" borderId="0"/>
    <xf numFmtId="0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0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Счет" xfId="6"/>
    <cellStyle name="Тысячи (/1000)" xfId="7"/>
    <cellStyle name="Тысячи [раздел.]" xfId="8"/>
    <cellStyle name="Число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Бал 14"/>
      <sheetName val="Депозиты"/>
      <sheetName val="Обороты"/>
      <sheetName val="Внебаланс"/>
      <sheetName val="Что сделать"/>
      <sheetName val="Потребкредиты"/>
      <sheetName val="МБК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is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pane xSplit="3" ySplit="3" topLeftCell="D4" activePane="bottomRight" state="frozen"/>
      <selection sqref="A1:A65536"/>
      <selection pane="topRight" sqref="A1:A65536"/>
      <selection pane="bottomLeft" sqref="A1:A65536"/>
      <selection pane="bottomRight" sqref="A1:A65536"/>
    </sheetView>
  </sheetViews>
  <sheetFormatPr defaultRowHeight="12.75"/>
  <cols>
    <col min="2" max="2" width="8.42578125" customWidth="1"/>
    <col min="3" max="3" width="25.85546875" customWidth="1"/>
    <col min="4" max="4" width="14" customWidth="1"/>
    <col min="5" max="5" width="11.7109375" customWidth="1"/>
    <col min="6" max="7" width="11.5703125" customWidth="1"/>
    <col min="8" max="8" width="10.42578125" customWidth="1"/>
    <col min="9" max="9" width="12.140625" customWidth="1"/>
    <col min="10" max="10" width="11.85546875" customWidth="1"/>
  </cols>
  <sheetData>
    <row r="1" spans="1:10">
      <c r="C1" s="1" t="s">
        <v>0</v>
      </c>
    </row>
    <row r="2" spans="1:10" ht="38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4" t="s">
        <v>6</v>
      </c>
      <c r="H2" s="5"/>
      <c r="I2" s="4" t="s">
        <v>7</v>
      </c>
      <c r="J2" s="5"/>
    </row>
    <row r="3" spans="1:10" ht="51">
      <c r="A3" s="6"/>
      <c r="B3" s="6"/>
      <c r="C3" s="7"/>
      <c r="D3" s="8" t="s">
        <v>8</v>
      </c>
      <c r="E3" s="8" t="s">
        <v>8</v>
      </c>
      <c r="F3" s="9" t="s">
        <v>9</v>
      </c>
      <c r="G3" s="8" t="s">
        <v>8</v>
      </c>
      <c r="H3" s="9" t="s">
        <v>9</v>
      </c>
      <c r="I3" s="8" t="s">
        <v>8</v>
      </c>
      <c r="J3" s="9" t="s">
        <v>10</v>
      </c>
    </row>
    <row r="4" spans="1:10" s="1" customFormat="1">
      <c r="A4">
        <v>1481</v>
      </c>
      <c r="B4"/>
      <c r="C4" t="s">
        <v>11</v>
      </c>
      <c r="D4" s="10">
        <f t="shared" ref="D4:D22" ca="1" si="0">E4+G4</f>
        <v>375518563</v>
      </c>
      <c r="E4" s="10">
        <v>293138728</v>
      </c>
      <c r="F4" s="11">
        <v>4.9003513192924331</v>
      </c>
      <c r="G4" s="10">
        <v>82379835</v>
      </c>
      <c r="H4" s="11">
        <v>-5.1183391368515787</v>
      </c>
      <c r="I4" s="10">
        <v>185906422</v>
      </c>
      <c r="J4" s="11">
        <v>54.529822930484286</v>
      </c>
    </row>
    <row r="5" spans="1:10" s="1" customFormat="1">
      <c r="A5" s="1">
        <v>429</v>
      </c>
      <c r="B5">
        <v>1</v>
      </c>
      <c r="C5" t="s">
        <v>12</v>
      </c>
      <c r="D5" s="10">
        <f t="shared" ca="1" si="0"/>
        <v>118205922</v>
      </c>
      <c r="E5" s="12">
        <v>113259681</v>
      </c>
      <c r="F5" s="11">
        <v>37.342760074121642</v>
      </c>
      <c r="G5" s="10">
        <v>4946241</v>
      </c>
      <c r="H5" s="11">
        <v>-4.4066835528367951</v>
      </c>
      <c r="I5" s="10">
        <v>8876046</v>
      </c>
      <c r="J5" s="11">
        <v>-15.222359633368216</v>
      </c>
    </row>
    <row r="6" spans="1:10" s="1" customFormat="1">
      <c r="A6">
        <v>429</v>
      </c>
      <c r="B6"/>
      <c r="C6" t="s">
        <v>13</v>
      </c>
      <c r="D6" s="10">
        <f t="shared" ca="1" si="0"/>
        <v>103405055</v>
      </c>
      <c r="E6" s="10">
        <v>99373780</v>
      </c>
      <c r="F6" s="11">
        <v>35.770301837310683</v>
      </c>
      <c r="G6" s="10">
        <v>4031275</v>
      </c>
      <c r="H6" s="11">
        <v>-8.6743069031714644</v>
      </c>
      <c r="I6" s="10">
        <v>18321344</v>
      </c>
      <c r="J6" s="11" t="s">
        <v>14</v>
      </c>
    </row>
    <row r="7" spans="1:10" s="1" customFormat="1">
      <c r="A7">
        <v>1971</v>
      </c>
      <c r="B7"/>
      <c r="C7" t="s">
        <v>15</v>
      </c>
      <c r="D7" s="10">
        <f t="shared" ca="1" si="0"/>
        <v>68040711.985899985</v>
      </c>
      <c r="E7" s="10">
        <v>50691571.047279991</v>
      </c>
      <c r="F7" s="11">
        <v>12.442832719584446</v>
      </c>
      <c r="G7" s="10">
        <v>17349140.93861999</v>
      </c>
      <c r="H7" s="11">
        <v>-1.559443140389511</v>
      </c>
      <c r="I7" s="10">
        <v>34977850.223040007</v>
      </c>
      <c r="J7" s="11" t="s">
        <v>14</v>
      </c>
    </row>
    <row r="8" spans="1:10" s="1" customFormat="1">
      <c r="A8" s="1">
        <v>705</v>
      </c>
      <c r="B8">
        <v>2</v>
      </c>
      <c r="C8" t="s">
        <v>16</v>
      </c>
      <c r="D8" s="10">
        <f t="shared" ca="1" si="0"/>
        <v>65891236</v>
      </c>
      <c r="E8" s="12">
        <v>63482002</v>
      </c>
      <c r="F8" s="11">
        <v>8.7416018047521824</v>
      </c>
      <c r="G8" s="10">
        <v>2409234</v>
      </c>
      <c r="H8" s="10">
        <v>-0.14866415701786415</v>
      </c>
      <c r="I8" s="10">
        <v>4006243</v>
      </c>
      <c r="J8" s="10">
        <v>-17.257839994712754</v>
      </c>
    </row>
    <row r="9" spans="1:10" s="1" customFormat="1">
      <c r="A9">
        <v>705</v>
      </c>
      <c r="B9"/>
      <c r="C9" t="s">
        <v>17</v>
      </c>
      <c r="D9" s="10">
        <f t="shared" ca="1" si="0"/>
        <v>51079968.776989989</v>
      </c>
      <c r="E9" s="10">
        <v>48997274.33981999</v>
      </c>
      <c r="F9" s="11">
        <v>9.0794891954703374</v>
      </c>
      <c r="G9" s="10">
        <v>2082694.4371700005</v>
      </c>
      <c r="H9" s="11">
        <v>-0.38306491793877628</v>
      </c>
      <c r="I9" s="10">
        <v>4155912.5100000002</v>
      </c>
      <c r="J9" s="11" t="s">
        <v>14</v>
      </c>
    </row>
    <row r="10" spans="1:10" s="1" customFormat="1">
      <c r="A10">
        <v>918</v>
      </c>
      <c r="B10">
        <v>4</v>
      </c>
      <c r="C10" t="s">
        <v>18</v>
      </c>
      <c r="D10" s="10">
        <f t="shared" ca="1" si="0"/>
        <v>48820946</v>
      </c>
      <c r="E10" s="10">
        <v>41704593</v>
      </c>
      <c r="F10" s="11">
        <v>12.012257464774615</v>
      </c>
      <c r="G10" s="10">
        <v>7116353</v>
      </c>
      <c r="H10" s="11">
        <v>-4.7935208221065011</v>
      </c>
      <c r="I10" s="10">
        <v>11553203</v>
      </c>
      <c r="J10" s="11">
        <v>-2.0553849983159043</v>
      </c>
    </row>
    <row r="11" spans="1:10" s="1" customFormat="1">
      <c r="A11">
        <v>1623</v>
      </c>
      <c r="B11"/>
      <c r="C11" t="s">
        <v>19</v>
      </c>
      <c r="D11" s="10">
        <f t="shared" ca="1" si="0"/>
        <v>23608537</v>
      </c>
      <c r="E11" s="10">
        <v>16627936</v>
      </c>
      <c r="F11" s="11">
        <v>20.327415138199406</v>
      </c>
      <c r="G11" s="10">
        <v>6980601</v>
      </c>
      <c r="H11" s="11">
        <v>2.9717477521491658</v>
      </c>
      <c r="I11" s="10">
        <v>21092708</v>
      </c>
      <c r="J11" s="11" t="s">
        <v>14</v>
      </c>
    </row>
    <row r="12" spans="1:10" s="1" customFormat="1">
      <c r="A12">
        <v>485</v>
      </c>
      <c r="B12">
        <v>6</v>
      </c>
      <c r="C12" t="s">
        <v>20</v>
      </c>
      <c r="D12" s="10">
        <f t="shared" ca="1" si="0"/>
        <v>21387114</v>
      </c>
      <c r="E12" s="10">
        <v>18763388</v>
      </c>
      <c r="F12" s="11">
        <v>9.8640835547003274</v>
      </c>
      <c r="G12" s="10">
        <v>2623726</v>
      </c>
      <c r="H12" s="11">
        <v>0.42816569315685116</v>
      </c>
      <c r="I12" s="10">
        <v>3254640</v>
      </c>
      <c r="J12" s="11">
        <v>24.483175127231672</v>
      </c>
    </row>
    <row r="13" spans="1:10" s="1" customFormat="1">
      <c r="A13">
        <v>588</v>
      </c>
      <c r="B13">
        <v>3</v>
      </c>
      <c r="C13" t="s">
        <v>21</v>
      </c>
      <c r="D13" s="10">
        <f t="shared" ca="1" si="0"/>
        <v>20466000</v>
      </c>
      <c r="E13" s="10">
        <v>14536754</v>
      </c>
      <c r="F13" s="11">
        <v>8.0272669984007798</v>
      </c>
      <c r="G13" s="10">
        <v>5929246</v>
      </c>
      <c r="H13" s="11">
        <v>23.176701062196564</v>
      </c>
      <c r="I13" s="10">
        <v>5724101</v>
      </c>
      <c r="J13" s="11">
        <v>7.1433638641609338</v>
      </c>
    </row>
    <row r="14" spans="1:10" s="1" customFormat="1">
      <c r="A14">
        <v>1745</v>
      </c>
      <c r="B14">
        <v>9</v>
      </c>
      <c r="C14" t="s">
        <v>22</v>
      </c>
      <c r="D14" s="10">
        <f t="shared" ca="1" si="0"/>
        <v>18007871</v>
      </c>
      <c r="E14" s="10">
        <v>17480557</v>
      </c>
      <c r="F14" s="11">
        <v>-3.214778167367101</v>
      </c>
      <c r="G14" s="10">
        <v>527314</v>
      </c>
      <c r="H14" s="11">
        <v>-15.264652333976638</v>
      </c>
      <c r="I14" s="10">
        <v>1060637</v>
      </c>
      <c r="J14" s="11">
        <v>-2.871980651996934</v>
      </c>
    </row>
    <row r="15" spans="1:10" s="1" customFormat="1">
      <c r="A15">
        <v>65</v>
      </c>
      <c r="B15">
        <v>8</v>
      </c>
      <c r="C15" t="s">
        <v>23</v>
      </c>
      <c r="D15" s="10">
        <f t="shared" ca="1" si="0"/>
        <v>16746826</v>
      </c>
      <c r="E15" s="10">
        <v>15357258</v>
      </c>
      <c r="F15" s="11">
        <v>4.2155453702562014</v>
      </c>
      <c r="G15" s="10">
        <v>1389568</v>
      </c>
      <c r="H15" s="11">
        <v>-13.461968411894645</v>
      </c>
      <c r="I15" s="10">
        <v>2524769</v>
      </c>
      <c r="J15" s="11">
        <v>8.272195043295687</v>
      </c>
    </row>
    <row r="16" spans="1:10" s="1" customFormat="1">
      <c r="A16">
        <v>3073</v>
      </c>
      <c r="B16"/>
      <c r="C16" t="s">
        <v>24</v>
      </c>
      <c r="D16" s="10">
        <f t="shared" ca="1" si="0"/>
        <v>15194495.250270002</v>
      </c>
      <c r="E16" s="10">
        <v>14387139.911780002</v>
      </c>
      <c r="F16" s="11">
        <v>18.221172315809831</v>
      </c>
      <c r="G16" s="10">
        <v>807355.33848999999</v>
      </c>
      <c r="H16" s="11">
        <v>3.4954116384682403</v>
      </c>
      <c r="I16" s="10">
        <v>767297.05</v>
      </c>
      <c r="J16" s="11">
        <v>228.8293791944871</v>
      </c>
    </row>
    <row r="17" spans="1:10">
      <c r="A17">
        <v>316</v>
      </c>
      <c r="C17" t="s">
        <v>25</v>
      </c>
      <c r="D17" s="10">
        <f t="shared" ca="1" si="0"/>
        <v>15189075.582554299</v>
      </c>
      <c r="E17" s="12">
        <v>15189075.582554299</v>
      </c>
      <c r="F17" s="13">
        <v>0.84435531334592984</v>
      </c>
      <c r="G17" s="11">
        <v>0</v>
      </c>
      <c r="H17" s="11">
        <v>0</v>
      </c>
      <c r="I17" s="11" t="s">
        <v>14</v>
      </c>
      <c r="J17" s="14" t="s">
        <v>14</v>
      </c>
    </row>
    <row r="18" spans="1:10" s="1" customFormat="1">
      <c r="A18" s="1">
        <v>493</v>
      </c>
      <c r="B18">
        <v>7</v>
      </c>
      <c r="C18" t="s">
        <v>26</v>
      </c>
      <c r="D18" s="10">
        <f t="shared" ca="1" si="0"/>
        <v>14148337</v>
      </c>
      <c r="E18" s="12">
        <v>11145231</v>
      </c>
      <c r="F18" s="11">
        <v>5.7093934957964674</v>
      </c>
      <c r="G18" s="10">
        <v>3003106</v>
      </c>
      <c r="H18" s="11">
        <v>5.9980495353086702</v>
      </c>
      <c r="I18" s="10">
        <v>1731001</v>
      </c>
      <c r="J18" s="11">
        <v>-5.3464204180393979</v>
      </c>
    </row>
    <row r="19" spans="1:10" s="1" customFormat="1">
      <c r="A19">
        <v>2562</v>
      </c>
      <c r="B19"/>
      <c r="C19" t="s">
        <v>27</v>
      </c>
      <c r="D19" s="10">
        <f t="shared" ca="1" si="0"/>
        <v>13558170.620819995</v>
      </c>
      <c r="E19" s="10">
        <v>13056159.620819995</v>
      </c>
      <c r="F19" s="11">
        <v>1.4979722234221762</v>
      </c>
      <c r="G19" s="10">
        <v>502011</v>
      </c>
      <c r="H19" s="11">
        <v>18.676198378757899</v>
      </c>
      <c r="I19" s="10"/>
      <c r="J19" s="11" t="s">
        <v>14</v>
      </c>
    </row>
    <row r="20" spans="1:10" s="1" customFormat="1">
      <c r="A20">
        <v>2584</v>
      </c>
      <c r="B20">
        <v>10</v>
      </c>
      <c r="C20" t="s">
        <v>28</v>
      </c>
      <c r="D20" s="10">
        <f t="shared" ca="1" si="0"/>
        <v>13102208</v>
      </c>
      <c r="E20" s="10">
        <v>9205367</v>
      </c>
      <c r="F20" s="11">
        <v>6.3392533999768723</v>
      </c>
      <c r="G20" s="10">
        <v>3896841</v>
      </c>
      <c r="H20" s="11">
        <v>4.6033246263238015</v>
      </c>
      <c r="I20" s="10">
        <v>2362520</v>
      </c>
      <c r="J20" s="11">
        <v>7.0356120890093816</v>
      </c>
    </row>
    <row r="21" spans="1:10" s="1" customFormat="1">
      <c r="A21">
        <v>249</v>
      </c>
      <c r="B21">
        <v>11</v>
      </c>
      <c r="C21" t="s">
        <v>29</v>
      </c>
      <c r="D21" s="10">
        <f t="shared" ca="1" si="0"/>
        <v>10667944</v>
      </c>
      <c r="E21" s="10">
        <v>9201776</v>
      </c>
      <c r="F21" s="11">
        <v>5.408038240153811</v>
      </c>
      <c r="G21" s="10">
        <v>1466168</v>
      </c>
      <c r="H21" s="11">
        <v>-3.3356584619076695</v>
      </c>
      <c r="I21" s="10">
        <v>1906451</v>
      </c>
      <c r="J21" s="11">
        <v>6.6464873162097868</v>
      </c>
    </row>
    <row r="22" spans="1:10" s="1" customFormat="1">
      <c r="A22" s="1">
        <v>1132</v>
      </c>
      <c r="B22">
        <v>12</v>
      </c>
      <c r="C22" t="s">
        <v>30</v>
      </c>
      <c r="D22" s="10">
        <f t="shared" ca="1" si="0"/>
        <v>10025838</v>
      </c>
      <c r="E22" s="12">
        <v>8773182</v>
      </c>
      <c r="F22" s="11">
        <v>44.565485339752328</v>
      </c>
      <c r="G22" s="10">
        <v>1252656</v>
      </c>
      <c r="H22" s="10">
        <v>55.176296722068962</v>
      </c>
      <c r="I22" s="10">
        <v>40934</v>
      </c>
      <c r="J22" s="10">
        <v>-17.844455594581031</v>
      </c>
    </row>
    <row r="23" spans="1:10" s="1" customFormat="1">
      <c r="A23">
        <v>2209</v>
      </c>
      <c r="B23"/>
      <c r="C23" t="s">
        <v>31</v>
      </c>
      <c r="D23" s="10">
        <f ca="1">E23</f>
        <v>9918742.5099999998</v>
      </c>
      <c r="E23" s="10">
        <v>9918742.5099999998</v>
      </c>
      <c r="F23" s="11" t="s">
        <v>14</v>
      </c>
      <c r="G23" s="11" t="s">
        <v>14</v>
      </c>
      <c r="H23" s="11" t="s">
        <v>14</v>
      </c>
      <c r="I23" s="11" t="s">
        <v>14</v>
      </c>
      <c r="J23" s="11" t="s">
        <v>14</v>
      </c>
    </row>
    <row r="24" spans="1:10">
      <c r="A24">
        <v>1398</v>
      </c>
      <c r="B24">
        <v>13</v>
      </c>
      <c r="C24" t="s">
        <v>32</v>
      </c>
      <c r="D24" s="10">
        <f t="shared" ref="D24:D67" ca="1" si="1">E24+G24</f>
        <v>9507857</v>
      </c>
      <c r="E24" s="12">
        <v>9011047</v>
      </c>
      <c r="F24" s="13">
        <v>44.04397802281769</v>
      </c>
      <c r="G24" s="12">
        <v>496810</v>
      </c>
      <c r="H24" s="13">
        <v>13.831066915648019</v>
      </c>
      <c r="I24" s="12">
        <v>662421</v>
      </c>
      <c r="J24" s="13">
        <v>24.880712913545846</v>
      </c>
    </row>
    <row r="25" spans="1:10" s="1" customFormat="1">
      <c r="A25">
        <v>812</v>
      </c>
      <c r="B25">
        <v>14</v>
      </c>
      <c r="C25" t="s">
        <v>33</v>
      </c>
      <c r="D25" s="10">
        <f t="shared" ca="1" si="1"/>
        <v>9316134</v>
      </c>
      <c r="E25" s="10">
        <v>8604690</v>
      </c>
      <c r="F25" s="11">
        <v>1.0528904399229786</v>
      </c>
      <c r="G25" s="10">
        <v>711444</v>
      </c>
      <c r="H25" s="11">
        <v>-18.451850136745747</v>
      </c>
      <c r="I25" s="10">
        <v>1222034</v>
      </c>
      <c r="J25" s="11">
        <v>-9.9883621578621717</v>
      </c>
    </row>
    <row r="26" spans="1:10" s="1" customFormat="1">
      <c r="A26">
        <v>2377</v>
      </c>
      <c r="B26">
        <v>16</v>
      </c>
      <c r="C26" t="s">
        <v>34</v>
      </c>
      <c r="D26" s="10">
        <f t="shared" ca="1" si="1"/>
        <v>7975690</v>
      </c>
      <c r="E26" s="10">
        <v>7607568</v>
      </c>
      <c r="F26" s="11">
        <v>11.203529363097072</v>
      </c>
      <c r="G26" s="10">
        <v>368122</v>
      </c>
      <c r="H26" s="11">
        <v>-15.269654723187015</v>
      </c>
      <c r="I26" s="10">
        <v>560085</v>
      </c>
      <c r="J26" s="11">
        <v>-18.29790772273935</v>
      </c>
    </row>
    <row r="27" spans="1:10" s="1" customFormat="1">
      <c r="A27">
        <v>1557</v>
      </c>
      <c r="B27">
        <v>17</v>
      </c>
      <c r="C27" t="s">
        <v>35</v>
      </c>
      <c r="D27" s="10">
        <f t="shared" ca="1" si="1"/>
        <v>5989671</v>
      </c>
      <c r="E27" s="10">
        <v>5694950</v>
      </c>
      <c r="F27" s="11">
        <v>-2.3317115167272346</v>
      </c>
      <c r="G27" s="10">
        <v>294721</v>
      </c>
      <c r="H27" s="11">
        <v>5.4442870227259714</v>
      </c>
      <c r="I27" s="10">
        <v>189755</v>
      </c>
      <c r="J27" s="11">
        <v>-54.937614879338106</v>
      </c>
    </row>
    <row r="28" spans="1:10" s="1" customFormat="1">
      <c r="A28">
        <v>3161</v>
      </c>
      <c r="B28">
        <v>21</v>
      </c>
      <c r="C28" t="s">
        <v>36</v>
      </c>
      <c r="D28" s="10">
        <f t="shared" ca="1" si="1"/>
        <v>5478412</v>
      </c>
      <c r="E28" s="10">
        <v>3182687</v>
      </c>
      <c r="F28" s="11">
        <v>-2.1399121786142228</v>
      </c>
      <c r="G28" s="10">
        <v>2295725</v>
      </c>
      <c r="H28" s="11">
        <v>9.8639600652180057</v>
      </c>
      <c r="I28" s="10">
        <v>1722924</v>
      </c>
      <c r="J28" s="11">
        <v>9.4525289858709165</v>
      </c>
    </row>
    <row r="29" spans="1:10" s="1" customFormat="1">
      <c r="A29">
        <v>3269</v>
      </c>
      <c r="B29">
        <v>18</v>
      </c>
      <c r="C29" t="s">
        <v>37</v>
      </c>
      <c r="D29" s="10">
        <f t="shared" ca="1" si="1"/>
        <v>5233397</v>
      </c>
      <c r="E29" s="10">
        <v>4230702</v>
      </c>
      <c r="F29" s="11">
        <v>-3.4552713803103341</v>
      </c>
      <c r="G29" s="10">
        <v>1002695</v>
      </c>
      <c r="H29" s="11">
        <v>18.982044028440967</v>
      </c>
      <c r="I29" s="10">
        <v>868732</v>
      </c>
      <c r="J29" s="11">
        <v>0.6420370949617118</v>
      </c>
    </row>
    <row r="30" spans="1:10" s="1" customFormat="1">
      <c r="A30">
        <v>646</v>
      </c>
      <c r="B30">
        <v>23</v>
      </c>
      <c r="C30" t="s">
        <v>38</v>
      </c>
      <c r="D30" s="10">
        <f t="shared" ca="1" si="1"/>
        <v>5062035</v>
      </c>
      <c r="E30" s="10">
        <v>4087351</v>
      </c>
      <c r="F30" s="11">
        <v>13.395562832864522</v>
      </c>
      <c r="G30" s="10">
        <v>974684</v>
      </c>
      <c r="H30" s="11">
        <v>1.4183400915454194</v>
      </c>
      <c r="I30" s="10">
        <v>1455915</v>
      </c>
      <c r="J30" s="11">
        <v>5.7826374110222352</v>
      </c>
    </row>
    <row r="31" spans="1:10" s="1" customFormat="1">
      <c r="A31">
        <v>702</v>
      </c>
      <c r="B31">
        <v>19</v>
      </c>
      <c r="C31" t="s">
        <v>39</v>
      </c>
      <c r="D31" s="10">
        <f t="shared" ca="1" si="1"/>
        <v>4839450</v>
      </c>
      <c r="E31" s="10">
        <v>4667487</v>
      </c>
      <c r="F31" s="11">
        <v>9.9378175368678399</v>
      </c>
      <c r="G31" s="10">
        <v>171963</v>
      </c>
      <c r="H31" s="11">
        <v>-6.855199085684573</v>
      </c>
      <c r="I31" s="10">
        <v>283718</v>
      </c>
      <c r="J31" s="11">
        <v>12.303076362830318</v>
      </c>
    </row>
    <row r="32" spans="1:10" s="1" customFormat="1">
      <c r="A32">
        <v>1376</v>
      </c>
      <c r="B32">
        <v>22</v>
      </c>
      <c r="C32" t="s">
        <v>40</v>
      </c>
      <c r="D32" s="10">
        <f t="shared" ca="1" si="1"/>
        <v>4402223</v>
      </c>
      <c r="E32" s="10">
        <v>3748873</v>
      </c>
      <c r="F32" s="11">
        <v>6.7886131964888738</v>
      </c>
      <c r="G32" s="10">
        <v>653350</v>
      </c>
      <c r="H32" s="11">
        <v>18.266879300264101</v>
      </c>
      <c r="I32" s="10">
        <v>352682</v>
      </c>
      <c r="J32" s="11">
        <v>-0.56108178824378574</v>
      </c>
    </row>
    <row r="33" spans="1:10" s="1" customFormat="1">
      <c r="A33">
        <v>2638</v>
      </c>
      <c r="B33">
        <v>20</v>
      </c>
      <c r="C33" t="s">
        <v>41</v>
      </c>
      <c r="D33" s="10">
        <f t="shared" ca="1" si="1"/>
        <v>4291445</v>
      </c>
      <c r="E33" s="10">
        <v>4198378</v>
      </c>
      <c r="F33" s="11">
        <v>12.32153706664926</v>
      </c>
      <c r="G33" s="10">
        <v>93067</v>
      </c>
      <c r="H33" s="11">
        <v>-26.698119151885574</v>
      </c>
      <c r="I33" s="10">
        <v>37283</v>
      </c>
      <c r="J33" s="11">
        <v>-21.377056094474906</v>
      </c>
    </row>
    <row r="34" spans="1:10" s="1" customFormat="1">
      <c r="A34" s="1">
        <v>2443</v>
      </c>
      <c r="B34">
        <v>5</v>
      </c>
      <c r="C34" t="s">
        <v>42</v>
      </c>
      <c r="D34" s="10">
        <f t="shared" ca="1" si="1"/>
        <v>4248488</v>
      </c>
      <c r="E34" s="12">
        <v>3594067</v>
      </c>
      <c r="F34" s="11">
        <v>26.759513751951701</v>
      </c>
      <c r="G34" s="10">
        <v>654421</v>
      </c>
      <c r="H34" s="10">
        <v>5.2210068671225454</v>
      </c>
      <c r="I34" s="10">
        <v>568613</v>
      </c>
      <c r="J34" s="11">
        <v>-11.386690229850128</v>
      </c>
    </row>
    <row r="35" spans="1:10">
      <c r="A35">
        <v>2208</v>
      </c>
      <c r="B35">
        <v>15</v>
      </c>
      <c r="C35" t="s">
        <v>43</v>
      </c>
      <c r="D35" s="10">
        <f t="shared" ca="1" si="1"/>
        <v>3927619</v>
      </c>
      <c r="E35" s="12">
        <v>3625754</v>
      </c>
      <c r="F35" s="13">
        <v>3.536972717327457</v>
      </c>
      <c r="G35" s="12">
        <v>301865</v>
      </c>
      <c r="H35" s="13">
        <v>13.240424653937053</v>
      </c>
      <c r="I35" s="12">
        <v>341171</v>
      </c>
      <c r="J35" s="13">
        <v>33.840311640624691</v>
      </c>
    </row>
    <row r="36" spans="1:10" s="1" customFormat="1">
      <c r="A36">
        <v>704</v>
      </c>
      <c r="B36">
        <v>25</v>
      </c>
      <c r="C36" t="s">
        <v>44</v>
      </c>
      <c r="D36" s="10">
        <f t="shared" ca="1" si="1"/>
        <v>3755155</v>
      </c>
      <c r="E36" s="10">
        <v>3295371</v>
      </c>
      <c r="F36" s="11">
        <v>3.218003202373465</v>
      </c>
      <c r="G36" s="10">
        <v>459784</v>
      </c>
      <c r="H36" s="11">
        <v>26.544429704572604</v>
      </c>
      <c r="I36" s="10">
        <v>470464</v>
      </c>
      <c r="J36" s="11">
        <v>4.6515093882145155</v>
      </c>
    </row>
    <row r="37" spans="1:10" s="1" customFormat="1">
      <c r="A37">
        <v>2590</v>
      </c>
      <c r="B37"/>
      <c r="C37" t="s">
        <v>45</v>
      </c>
      <c r="D37" s="10">
        <f t="shared" ca="1" si="1"/>
        <v>3657454</v>
      </c>
      <c r="E37" s="10">
        <v>3541343</v>
      </c>
      <c r="F37" s="11">
        <v>10.159443538721447</v>
      </c>
      <c r="G37" s="10">
        <v>116111</v>
      </c>
      <c r="H37" s="11">
        <v>-8.364046752795776</v>
      </c>
      <c r="I37" s="10">
        <v>691056</v>
      </c>
      <c r="J37" s="11" t="s">
        <v>14</v>
      </c>
    </row>
    <row r="38" spans="1:10" s="1" customFormat="1">
      <c r="A38">
        <v>3292</v>
      </c>
      <c r="B38"/>
      <c r="C38" t="s">
        <v>46</v>
      </c>
      <c r="D38" s="10">
        <f t="shared" ca="1" si="1"/>
        <v>3254782</v>
      </c>
      <c r="E38" s="10">
        <v>1556151</v>
      </c>
      <c r="F38" s="11">
        <v>-1.9143750200911049</v>
      </c>
      <c r="G38" s="10">
        <v>1698631</v>
      </c>
      <c r="H38" s="11">
        <v>-10.989592585431087</v>
      </c>
      <c r="I38" s="10">
        <v>3718958</v>
      </c>
      <c r="J38" s="11" t="s">
        <v>14</v>
      </c>
    </row>
    <row r="39" spans="1:10" s="1" customFormat="1">
      <c r="A39">
        <v>2519</v>
      </c>
      <c r="B39">
        <v>28</v>
      </c>
      <c r="C39" t="s">
        <v>47</v>
      </c>
      <c r="D39" s="10">
        <f t="shared" ca="1" si="1"/>
        <v>2772420</v>
      </c>
      <c r="E39" s="10">
        <v>2661454</v>
      </c>
      <c r="F39" s="11">
        <v>20.808301623348473</v>
      </c>
      <c r="G39" s="10">
        <v>110966</v>
      </c>
      <c r="H39" s="11">
        <v>20.352273836509365</v>
      </c>
      <c r="I39" s="10">
        <v>20152</v>
      </c>
      <c r="J39" s="11">
        <v>29.553198328511733</v>
      </c>
    </row>
    <row r="40" spans="1:10" s="1" customFormat="1">
      <c r="A40">
        <v>2997</v>
      </c>
      <c r="B40">
        <v>24</v>
      </c>
      <c r="C40" t="s">
        <v>48</v>
      </c>
      <c r="D40" s="10">
        <f t="shared" ca="1" si="1"/>
        <v>2760758</v>
      </c>
      <c r="E40" s="10">
        <v>1779602</v>
      </c>
      <c r="F40" s="11">
        <v>17.508448634021946</v>
      </c>
      <c r="G40" s="10">
        <v>981156</v>
      </c>
      <c r="H40" s="11">
        <v>46.141494904479465</v>
      </c>
      <c r="I40" s="10">
        <v>1836948</v>
      </c>
      <c r="J40" s="11">
        <v>8.7423124941172716</v>
      </c>
    </row>
    <row r="41" spans="1:10" s="1" customFormat="1">
      <c r="A41">
        <v>1470</v>
      </c>
      <c r="B41"/>
      <c r="C41" t="s">
        <v>49</v>
      </c>
      <c r="D41" s="10">
        <f t="shared" ca="1" si="1"/>
        <v>2407575</v>
      </c>
      <c r="E41" s="10">
        <v>2263772</v>
      </c>
      <c r="F41" s="11">
        <v>32.103202599847457</v>
      </c>
      <c r="G41" s="10">
        <v>143803</v>
      </c>
      <c r="H41" s="11">
        <v>32.249668922895822</v>
      </c>
      <c r="I41" s="10">
        <v>334095</v>
      </c>
      <c r="J41" s="11" t="s">
        <v>14</v>
      </c>
    </row>
    <row r="42" spans="1:10" s="1" customFormat="1">
      <c r="A42">
        <v>1284</v>
      </c>
      <c r="B42">
        <v>27</v>
      </c>
      <c r="C42" t="s">
        <v>50</v>
      </c>
      <c r="D42" s="10">
        <f t="shared" ca="1" si="1"/>
        <v>2087157</v>
      </c>
      <c r="E42" s="10">
        <v>2062101</v>
      </c>
      <c r="F42" s="11">
        <v>24.99286266309042</v>
      </c>
      <c r="G42" s="10">
        <v>25056</v>
      </c>
      <c r="H42" s="11">
        <v>-11.852242744063325</v>
      </c>
      <c r="I42" s="10">
        <v>0</v>
      </c>
      <c r="J42" s="11">
        <v>0</v>
      </c>
    </row>
    <row r="43" spans="1:10" s="1" customFormat="1">
      <c r="A43">
        <v>2272</v>
      </c>
      <c r="B43"/>
      <c r="C43" t="s">
        <v>51</v>
      </c>
      <c r="D43" s="10">
        <f t="shared" ca="1" si="1"/>
        <v>2012704</v>
      </c>
      <c r="E43" s="10">
        <v>1557169</v>
      </c>
      <c r="F43" s="11">
        <v>26.36804736705</v>
      </c>
      <c r="G43" s="10">
        <v>455535</v>
      </c>
      <c r="H43" s="11">
        <v>-11.124139599494296</v>
      </c>
      <c r="I43" s="10">
        <v>1506349</v>
      </c>
      <c r="J43" s="11" t="s">
        <v>14</v>
      </c>
    </row>
    <row r="44" spans="1:10" s="1" customFormat="1">
      <c r="A44">
        <v>1293</v>
      </c>
      <c r="B44">
        <v>26</v>
      </c>
      <c r="C44" t="s">
        <v>52</v>
      </c>
      <c r="D44" s="10">
        <f t="shared" ca="1" si="1"/>
        <v>1841438</v>
      </c>
      <c r="E44" s="10">
        <v>1594976</v>
      </c>
      <c r="F44" s="11">
        <v>70.74344635042435</v>
      </c>
      <c r="G44" s="10">
        <v>246462</v>
      </c>
      <c r="H44" s="11">
        <v>44.429663922177618</v>
      </c>
      <c r="I44" s="10">
        <v>413406</v>
      </c>
      <c r="J44" s="11">
        <v>127.14615384615384</v>
      </c>
    </row>
    <row r="45" spans="1:10" s="1" customFormat="1">
      <c r="A45">
        <v>2995</v>
      </c>
      <c r="B45">
        <v>29</v>
      </c>
      <c r="C45" t="s">
        <v>53</v>
      </c>
      <c r="D45" s="10">
        <f t="shared" ca="1" si="1"/>
        <v>1561989</v>
      </c>
      <c r="E45" s="10">
        <v>1490455</v>
      </c>
      <c r="F45" s="11">
        <v>-1.8397130116195519</v>
      </c>
      <c r="G45" s="10">
        <v>71534</v>
      </c>
      <c r="H45" s="11">
        <v>-57.980991764664417</v>
      </c>
      <c r="I45" s="10">
        <v>31819</v>
      </c>
      <c r="J45" s="11">
        <v>-30.828260869565216</v>
      </c>
    </row>
    <row r="46" spans="1:10" s="1" customFormat="1">
      <c r="A46" s="1">
        <v>2964</v>
      </c>
      <c r="B46">
        <v>31</v>
      </c>
      <c r="C46" t="s">
        <v>54</v>
      </c>
      <c r="D46" s="10">
        <f t="shared" ca="1" si="1"/>
        <v>1348151</v>
      </c>
      <c r="E46" s="12">
        <v>1141774</v>
      </c>
      <c r="F46" s="11">
        <v>2.2749483373448216</v>
      </c>
      <c r="G46" s="10">
        <v>206377</v>
      </c>
      <c r="H46" s="10">
        <v>-11.687705935213316</v>
      </c>
      <c r="I46" s="10">
        <v>175185</v>
      </c>
      <c r="J46" s="11">
        <v>29.12106135986733</v>
      </c>
    </row>
    <row r="47" spans="1:10">
      <c r="A47">
        <v>1738</v>
      </c>
      <c r="B47">
        <v>34</v>
      </c>
      <c r="C47" t="s">
        <v>55</v>
      </c>
      <c r="D47" s="10">
        <f t="shared" ca="1" si="1"/>
        <v>1261559</v>
      </c>
      <c r="E47" s="12">
        <v>1221359</v>
      </c>
      <c r="F47" s="13">
        <v>240.53583079145034</v>
      </c>
      <c r="G47" s="12">
        <v>40200</v>
      </c>
      <c r="H47" s="13">
        <v>80.714767363452466</v>
      </c>
      <c r="I47" s="10">
        <v>0</v>
      </c>
      <c r="J47" s="10">
        <v>0</v>
      </c>
    </row>
    <row r="48" spans="1:10" s="1" customFormat="1">
      <c r="A48">
        <v>2364</v>
      </c>
      <c r="B48">
        <v>35</v>
      </c>
      <c r="C48" t="s">
        <v>56</v>
      </c>
      <c r="D48" s="10">
        <f t="shared" ca="1" si="1"/>
        <v>1112121</v>
      </c>
      <c r="E48" s="10">
        <v>1084591</v>
      </c>
      <c r="F48" s="11">
        <v>-3.0154348558945485</v>
      </c>
      <c r="G48" s="10">
        <v>27530</v>
      </c>
      <c r="H48" s="11">
        <v>80.370831422394033</v>
      </c>
      <c r="I48" s="10">
        <v>0</v>
      </c>
      <c r="J48" s="11">
        <v>0</v>
      </c>
    </row>
    <row r="49" spans="1:10" s="1" customFormat="1">
      <c r="A49">
        <v>1809</v>
      </c>
      <c r="B49">
        <v>32</v>
      </c>
      <c r="C49" t="s">
        <v>57</v>
      </c>
      <c r="D49" s="10">
        <f t="shared" ca="1" si="1"/>
        <v>953690</v>
      </c>
      <c r="E49" s="10">
        <v>799769</v>
      </c>
      <c r="F49" s="11">
        <v>-6.701578131999403</v>
      </c>
      <c r="G49" s="10">
        <v>153921</v>
      </c>
      <c r="H49" s="11">
        <v>-9.464093499832364</v>
      </c>
      <c r="I49" s="10">
        <v>103924</v>
      </c>
      <c r="J49" s="11">
        <v>5.0235970612310892</v>
      </c>
    </row>
    <row r="50" spans="1:10" s="1" customFormat="1">
      <c r="A50">
        <v>696</v>
      </c>
      <c r="B50">
        <v>39</v>
      </c>
      <c r="C50" t="s">
        <v>58</v>
      </c>
      <c r="D50" s="10">
        <f t="shared" ca="1" si="1"/>
        <v>880643</v>
      </c>
      <c r="E50" s="10">
        <v>843722</v>
      </c>
      <c r="F50" s="11">
        <v>2.866457533488334</v>
      </c>
      <c r="G50" s="10">
        <v>36921</v>
      </c>
      <c r="H50" s="11">
        <v>-39.150570241940805</v>
      </c>
      <c r="I50" s="10">
        <v>194</v>
      </c>
      <c r="J50" s="11">
        <v>12.138728323699421</v>
      </c>
    </row>
    <row r="51" spans="1:10" s="1" customFormat="1">
      <c r="A51">
        <v>1635</v>
      </c>
      <c r="B51">
        <v>40</v>
      </c>
      <c r="C51" t="s">
        <v>59</v>
      </c>
      <c r="D51" s="10">
        <f t="shared" ca="1" si="1"/>
        <v>870947</v>
      </c>
      <c r="E51" s="10">
        <v>696707</v>
      </c>
      <c r="F51" s="11">
        <v>-1.2926607077331542</v>
      </c>
      <c r="G51" s="10">
        <v>174240</v>
      </c>
      <c r="H51" s="11">
        <v>5.3369767610572394</v>
      </c>
      <c r="I51" s="10">
        <v>195873</v>
      </c>
      <c r="J51" s="11">
        <v>-12.28257948947604</v>
      </c>
    </row>
    <row r="52" spans="1:10" s="1" customFormat="1">
      <c r="A52">
        <v>1071</v>
      </c>
      <c r="B52">
        <v>43</v>
      </c>
      <c r="C52" t="s">
        <v>60</v>
      </c>
      <c r="D52" s="10">
        <f t="shared" ca="1" si="1"/>
        <v>765950</v>
      </c>
      <c r="E52" s="10">
        <v>722403</v>
      </c>
      <c r="F52" s="11">
        <v>-3.45922960143688</v>
      </c>
      <c r="G52" s="10">
        <v>43547</v>
      </c>
      <c r="H52" s="11">
        <v>1.8405051449953227</v>
      </c>
      <c r="I52" s="10">
        <v>13374</v>
      </c>
      <c r="J52" s="11">
        <v>-20.35018760050027</v>
      </c>
    </row>
    <row r="53" spans="1:10" s="1" customFormat="1">
      <c r="A53">
        <v>1788</v>
      </c>
      <c r="B53">
        <v>44</v>
      </c>
      <c r="C53" t="s">
        <v>61</v>
      </c>
      <c r="D53" s="10">
        <f t="shared" ca="1" si="1"/>
        <v>763012</v>
      </c>
      <c r="E53" s="10">
        <v>743698</v>
      </c>
      <c r="F53" s="11">
        <v>2.7300831291250307</v>
      </c>
      <c r="G53" s="10">
        <v>19314</v>
      </c>
      <c r="H53" s="11">
        <v>3.4992765661004235</v>
      </c>
      <c r="I53" s="10">
        <v>0</v>
      </c>
      <c r="J53" s="11">
        <v>-100</v>
      </c>
    </row>
    <row r="54" spans="1:10" s="1" customFormat="1">
      <c r="A54" s="1">
        <v>537</v>
      </c>
      <c r="B54">
        <v>41</v>
      </c>
      <c r="C54" t="s">
        <v>62</v>
      </c>
      <c r="D54" s="10">
        <f t="shared" ca="1" si="1"/>
        <v>670617</v>
      </c>
      <c r="E54" s="12">
        <v>616295</v>
      </c>
      <c r="F54" s="11">
        <v>2.1138720575540519</v>
      </c>
      <c r="G54" s="10">
        <v>54322</v>
      </c>
      <c r="H54" s="10">
        <v>-13.555060471037555</v>
      </c>
      <c r="I54" s="10">
        <v>43120</v>
      </c>
      <c r="J54" s="10">
        <v>-21.025641025641026</v>
      </c>
    </row>
    <row r="55" spans="1:10" s="1" customFormat="1">
      <c r="A55">
        <v>1701</v>
      </c>
      <c r="B55">
        <v>37</v>
      </c>
      <c r="C55" t="s">
        <v>63</v>
      </c>
      <c r="D55" s="10">
        <f t="shared" ca="1" si="1"/>
        <v>653273</v>
      </c>
      <c r="E55" s="10">
        <v>304816</v>
      </c>
      <c r="F55" s="11">
        <v>7.8906850061764882</v>
      </c>
      <c r="G55" s="10">
        <v>348457</v>
      </c>
      <c r="H55" s="11">
        <v>-32.757958600035117</v>
      </c>
      <c r="I55" s="10">
        <v>301021</v>
      </c>
      <c r="J55" s="11">
        <v>-55.152753071300651</v>
      </c>
    </row>
    <row r="56" spans="1:10" s="1" customFormat="1">
      <c r="A56">
        <v>875</v>
      </c>
      <c r="B56">
        <v>36</v>
      </c>
      <c r="C56" t="s">
        <v>64</v>
      </c>
      <c r="D56" s="10">
        <f t="shared" ca="1" si="1"/>
        <v>608114</v>
      </c>
      <c r="E56" s="10">
        <v>539224</v>
      </c>
      <c r="F56" s="11">
        <v>-11.201866785673705</v>
      </c>
      <c r="G56" s="10">
        <v>68890</v>
      </c>
      <c r="H56" s="11">
        <v>51.883942941552576</v>
      </c>
      <c r="I56" s="10">
        <v>0</v>
      </c>
      <c r="J56" s="11">
        <v>0</v>
      </c>
    </row>
    <row r="57" spans="1:10">
      <c r="A57">
        <v>784</v>
      </c>
      <c r="B57">
        <v>33</v>
      </c>
      <c r="C57" t="s">
        <v>65</v>
      </c>
      <c r="D57" s="10">
        <f t="shared" ca="1" si="1"/>
        <v>531285</v>
      </c>
      <c r="E57" s="12">
        <v>518235</v>
      </c>
      <c r="F57" s="13">
        <v>5.2957203898644982</v>
      </c>
      <c r="G57" s="12">
        <v>13050</v>
      </c>
      <c r="H57" s="13">
        <v>4.1832987386236624</v>
      </c>
      <c r="I57" s="12">
        <v>33349</v>
      </c>
      <c r="J57" s="13">
        <v>-38.390910770367633</v>
      </c>
    </row>
    <row r="58" spans="1:10" s="1" customFormat="1">
      <c r="A58">
        <v>842</v>
      </c>
      <c r="B58">
        <v>42</v>
      </c>
      <c r="C58" t="s">
        <v>66</v>
      </c>
      <c r="D58" s="10">
        <f t="shared" ca="1" si="1"/>
        <v>527232</v>
      </c>
      <c r="E58" s="10">
        <v>520935</v>
      </c>
      <c r="F58" s="11">
        <v>31.254582515514411</v>
      </c>
      <c r="G58" s="10">
        <v>6297</v>
      </c>
      <c r="H58" s="11">
        <v>83.425575298572667</v>
      </c>
      <c r="I58" s="10">
        <v>0</v>
      </c>
      <c r="J58" s="11">
        <v>0</v>
      </c>
    </row>
    <row r="59" spans="1:10" s="1" customFormat="1">
      <c r="A59">
        <v>1441</v>
      </c>
      <c r="B59">
        <v>30</v>
      </c>
      <c r="C59" t="s">
        <v>67</v>
      </c>
      <c r="D59" s="10">
        <f t="shared" ca="1" si="1"/>
        <v>516856</v>
      </c>
      <c r="E59" s="10">
        <v>417448</v>
      </c>
      <c r="F59" s="11">
        <v>23.680967053804221</v>
      </c>
      <c r="G59" s="10">
        <v>99408</v>
      </c>
      <c r="H59" s="11">
        <v>25.572229801424889</v>
      </c>
      <c r="I59" s="10">
        <v>3855</v>
      </c>
      <c r="J59" s="11">
        <v>-31.160714285714285</v>
      </c>
    </row>
    <row r="60" spans="1:10">
      <c r="A60">
        <v>1370</v>
      </c>
      <c r="B60">
        <v>38</v>
      </c>
      <c r="C60" t="s">
        <v>68</v>
      </c>
      <c r="D60" s="10">
        <f t="shared" ca="1" si="1"/>
        <v>369261</v>
      </c>
      <c r="E60" s="12">
        <v>338661</v>
      </c>
      <c r="F60" s="13">
        <v>2.3955517660504686</v>
      </c>
      <c r="G60" s="12">
        <v>30600</v>
      </c>
      <c r="H60" s="13">
        <v>-14.424744113205437</v>
      </c>
      <c r="I60" s="12">
        <v>23290</v>
      </c>
      <c r="J60" s="13">
        <v>8.5274930102516322</v>
      </c>
    </row>
    <row r="61" spans="1:10" s="1" customFormat="1">
      <c r="A61">
        <v>3255</v>
      </c>
      <c r="B61"/>
      <c r="C61" t="s">
        <v>69</v>
      </c>
      <c r="D61" s="10">
        <f t="shared" ca="1" si="1"/>
        <v>352212.65699999995</v>
      </c>
      <c r="E61" s="10">
        <v>341465.54599999997</v>
      </c>
      <c r="F61" s="11">
        <v>18.874233823950739</v>
      </c>
      <c r="G61" s="10">
        <v>10747.111000000001</v>
      </c>
      <c r="H61" s="11">
        <v>-52.462216765629336</v>
      </c>
      <c r="I61" s="10">
        <v>148613.22</v>
      </c>
      <c r="J61" s="11" t="s">
        <v>14</v>
      </c>
    </row>
    <row r="62" spans="1:10" s="1" customFormat="1">
      <c r="A62">
        <v>2568</v>
      </c>
      <c r="B62">
        <v>45</v>
      </c>
      <c r="C62" t="s">
        <v>70</v>
      </c>
      <c r="D62" s="10">
        <f t="shared" ca="1" si="1"/>
        <v>332427</v>
      </c>
      <c r="E62" s="10">
        <v>324550</v>
      </c>
      <c r="F62" s="11">
        <v>12.939989212325786</v>
      </c>
      <c r="G62" s="10">
        <v>7877</v>
      </c>
      <c r="H62" s="11">
        <v>-9.0835641735918742</v>
      </c>
      <c r="I62" s="10">
        <v>20317</v>
      </c>
      <c r="J62" s="11">
        <v>185.63194151553492</v>
      </c>
    </row>
    <row r="63" spans="1:10" s="1" customFormat="1">
      <c r="A63">
        <v>153</v>
      </c>
      <c r="B63">
        <v>46</v>
      </c>
      <c r="C63" t="s">
        <v>71</v>
      </c>
      <c r="D63" s="10">
        <f t="shared" ca="1" si="1"/>
        <v>249871</v>
      </c>
      <c r="E63" s="10">
        <v>228815</v>
      </c>
      <c r="F63" s="11">
        <v>-16.218126162543754</v>
      </c>
      <c r="G63" s="10">
        <v>21056</v>
      </c>
      <c r="H63" s="11">
        <v>-21.936751566381197</v>
      </c>
      <c r="I63" s="10">
        <v>12725</v>
      </c>
      <c r="J63" s="11">
        <v>-41.953288933491464</v>
      </c>
    </row>
    <row r="64" spans="1:10" s="1" customFormat="1">
      <c r="A64">
        <v>965</v>
      </c>
      <c r="B64">
        <v>47</v>
      </c>
      <c r="C64" t="s">
        <v>72</v>
      </c>
      <c r="D64" s="10">
        <f t="shared" ca="1" si="1"/>
        <v>150477</v>
      </c>
      <c r="E64" s="10">
        <v>133175</v>
      </c>
      <c r="F64" s="11">
        <v>-3.6290614371517473</v>
      </c>
      <c r="G64" s="10">
        <v>17302</v>
      </c>
      <c r="H64" s="11">
        <v>-18.236378242994185</v>
      </c>
      <c r="I64" s="10">
        <v>2195</v>
      </c>
      <c r="J64" s="11">
        <v>-58.341241222243312</v>
      </c>
    </row>
    <row r="65" spans="1:13" s="1" customFormat="1">
      <c r="A65">
        <v>990</v>
      </c>
      <c r="B65">
        <v>48</v>
      </c>
      <c r="C65" t="s">
        <v>73</v>
      </c>
      <c r="D65" s="10">
        <f t="shared" ca="1" si="1"/>
        <v>90396</v>
      </c>
      <c r="E65" s="10">
        <v>84036</v>
      </c>
      <c r="F65" s="11">
        <v>-5.1180435592588829</v>
      </c>
      <c r="G65" s="10">
        <v>6360</v>
      </c>
      <c r="H65" s="11">
        <v>110.80543586344049</v>
      </c>
      <c r="I65" s="10">
        <v>0</v>
      </c>
      <c r="J65" s="11">
        <v>0</v>
      </c>
    </row>
    <row r="66" spans="1:13" s="1" customFormat="1">
      <c r="A66">
        <v>1006</v>
      </c>
      <c r="B66">
        <v>49</v>
      </c>
      <c r="C66" t="s">
        <v>74</v>
      </c>
      <c r="D66" s="10">
        <f t="shared" ca="1" si="1"/>
        <v>12124</v>
      </c>
      <c r="E66" s="10">
        <v>205</v>
      </c>
      <c r="F66" s="11">
        <v>-78.191489361702125</v>
      </c>
      <c r="G66" s="10">
        <v>11919</v>
      </c>
      <c r="H66" s="11">
        <v>-4.4569138276553106</v>
      </c>
      <c r="I66" s="10">
        <v>0</v>
      </c>
      <c r="J66" s="11">
        <v>0</v>
      </c>
    </row>
    <row r="67" spans="1:13" s="1" customFormat="1">
      <c r="A67">
        <v>507</v>
      </c>
      <c r="B67">
        <v>50</v>
      </c>
      <c r="C67" t="s">
        <v>75</v>
      </c>
      <c r="D67" s="10">
        <f t="shared" ca="1" si="1"/>
        <v>565</v>
      </c>
      <c r="E67" s="10">
        <v>0</v>
      </c>
      <c r="F67" s="11">
        <v>-100</v>
      </c>
      <c r="G67" s="10">
        <v>565</v>
      </c>
      <c r="H67" s="11">
        <v>-83.953422323203625</v>
      </c>
      <c r="I67" s="10">
        <v>0</v>
      </c>
      <c r="J67" s="11">
        <v>0</v>
      </c>
    </row>
    <row r="68" spans="1:13" s="1" customFormat="1">
      <c r="D68" s="10"/>
      <c r="E68" s="10"/>
      <c r="F68" s="11"/>
      <c r="G68" s="10"/>
      <c r="H68" s="11"/>
      <c r="I68" s="10"/>
      <c r="J68" s="11"/>
    </row>
    <row r="69" spans="1:13">
      <c r="C69" t="s">
        <v>76</v>
      </c>
      <c r="D69" s="12"/>
      <c r="E69" s="12"/>
      <c r="F69" s="13"/>
      <c r="G69" s="12"/>
      <c r="H69" s="13"/>
      <c r="I69" s="12"/>
      <c r="J69" s="13"/>
    </row>
    <row r="70" spans="1:13">
      <c r="D70" s="12"/>
      <c r="E70" s="12"/>
      <c r="F70" s="13"/>
      <c r="G70" s="12"/>
      <c r="H70" s="13"/>
      <c r="I70" s="12"/>
      <c r="J70" s="13"/>
    </row>
    <row r="71" spans="1:13">
      <c r="D71" s="12"/>
      <c r="E71" s="12"/>
      <c r="F71" s="13"/>
      <c r="G71" s="12"/>
      <c r="H71" s="13"/>
      <c r="I71" s="12"/>
      <c r="J71" s="13"/>
    </row>
    <row r="72" spans="1:13">
      <c r="D72" s="12"/>
      <c r="E72" s="12"/>
      <c r="F72" s="13"/>
      <c r="G72" s="12"/>
      <c r="H72" s="13"/>
      <c r="I72" s="12"/>
      <c r="J72" s="13"/>
    </row>
    <row r="73" spans="1:13">
      <c r="D73" s="12"/>
      <c r="E73" s="12"/>
      <c r="F73" s="13"/>
      <c r="G73" s="12"/>
      <c r="H73" s="13"/>
      <c r="I73" s="12"/>
      <c r="J73" s="13"/>
    </row>
    <row r="74" spans="1:13">
      <c r="D74" s="12"/>
      <c r="E74" s="12"/>
      <c r="F74" s="13"/>
      <c r="G74" s="12"/>
      <c r="H74" s="13"/>
      <c r="I74" s="12"/>
      <c r="J74" s="13"/>
    </row>
    <row r="75" spans="1:13">
      <c r="D75" s="12"/>
      <c r="E75" s="12"/>
      <c r="F75" s="13"/>
      <c r="G75" s="12"/>
      <c r="H75" s="13"/>
      <c r="I75" s="12"/>
      <c r="J75" s="13"/>
    </row>
    <row r="76" spans="1:13">
      <c r="D76" s="12"/>
      <c r="E76" s="12"/>
      <c r="F76" s="13"/>
      <c r="G76" s="12"/>
      <c r="H76" s="13"/>
      <c r="I76" s="12"/>
      <c r="J76" s="13"/>
    </row>
    <row r="77" spans="1:13">
      <c r="D77" s="12"/>
      <c r="E77" s="12"/>
      <c r="F77" s="13"/>
      <c r="G77" s="12"/>
      <c r="H77" s="13"/>
      <c r="I77" s="12"/>
      <c r="J77" s="13"/>
    </row>
    <row r="78" spans="1:13">
      <c r="C78" s="1"/>
      <c r="D78" s="12"/>
      <c r="E78" s="12"/>
      <c r="F78" s="13"/>
      <c r="G78" s="13"/>
      <c r="H78" s="12"/>
      <c r="I78" s="15"/>
      <c r="J78" s="16"/>
      <c r="L78" s="12"/>
      <c r="M78" s="12"/>
    </row>
    <row r="79" spans="1:13">
      <c r="C79" s="1"/>
      <c r="D79" s="12"/>
      <c r="F79" s="13"/>
      <c r="G79" s="13"/>
      <c r="H79" s="12"/>
      <c r="I79" s="13"/>
      <c r="J79" s="17"/>
    </row>
    <row r="80" spans="1:13">
      <c r="D80" s="12"/>
      <c r="E80" s="12"/>
      <c r="F80" s="13"/>
      <c r="G80" s="12"/>
      <c r="H80" s="13"/>
      <c r="I80" s="12"/>
      <c r="J80" s="13"/>
    </row>
    <row r="81" spans="4:10">
      <c r="D81" s="12"/>
      <c r="E81" s="12"/>
      <c r="F81" s="13"/>
      <c r="G81" s="12"/>
      <c r="H81" s="13"/>
      <c r="I81" s="12"/>
      <c r="J81" s="13"/>
    </row>
    <row r="82" spans="4:10">
      <c r="D82" s="12"/>
      <c r="E82" s="12"/>
      <c r="F82" s="13"/>
      <c r="G82" s="12"/>
      <c r="H82" s="13"/>
      <c r="I82" s="12"/>
      <c r="J82" s="13"/>
    </row>
    <row r="83" spans="4:10">
      <c r="D83" s="12"/>
      <c r="E83" s="12"/>
      <c r="F83" s="13"/>
      <c r="H83" s="13"/>
      <c r="I83" s="12"/>
      <c r="J83" s="13"/>
    </row>
    <row r="84" spans="4:10">
      <c r="D84" s="12"/>
      <c r="E84" s="12"/>
      <c r="F84" s="13"/>
      <c r="H84" s="13"/>
      <c r="I84" s="12"/>
      <c r="J84" s="13"/>
    </row>
    <row r="85" spans="4:10">
      <c r="D85" s="12"/>
      <c r="E85" s="12"/>
      <c r="F85" s="13"/>
      <c r="H85" s="13"/>
      <c r="I85" s="12"/>
      <c r="J85" s="13"/>
    </row>
    <row r="86" spans="4:10">
      <c r="D86" s="12"/>
      <c r="E86" s="12"/>
      <c r="F86" s="13"/>
      <c r="H86" s="13"/>
      <c r="I86" s="12"/>
      <c r="J86" s="13"/>
    </row>
    <row r="87" spans="4:10">
      <c r="D87" s="12"/>
      <c r="E87" s="12"/>
      <c r="F87" s="13"/>
      <c r="H87" s="13"/>
      <c r="I87" s="12"/>
      <c r="J87" s="13"/>
    </row>
    <row r="88" spans="4:10">
      <c r="D88" s="12"/>
      <c r="E88" s="12"/>
      <c r="F88" s="13"/>
      <c r="H88" s="13"/>
      <c r="I88" s="12"/>
      <c r="J88" s="13"/>
    </row>
    <row r="89" spans="4:10">
      <c r="D89" s="12"/>
      <c r="E89" s="12"/>
      <c r="F89" s="13"/>
      <c r="H89" s="13"/>
      <c r="I89" s="12"/>
      <c r="J89" s="13"/>
    </row>
  </sheetData>
  <autoFilter ref="A3:J89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2015-09-04T11:55:29Z</dcterms:created>
  <dcterms:modified xsi:type="dcterms:W3CDTF">2015-09-04T11:56:05Z</dcterms:modified>
</cp:coreProperties>
</file>