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<sst xmlns="http://schemas.openxmlformats.org/spreadsheetml/2006/main" count="157" uniqueCount="75">
  <si>
    <t>Место</t>
  </si>
  <si>
    <t>Аудиторско-консалтинговая компания</t>
  </si>
  <si>
    <t>Местоположение центрального офиса</t>
  </si>
  <si>
    <t xml:space="preserve">Год основания </t>
  </si>
  <si>
    <t>Совокупная выручка от аудиторско-консалтинговой деятельности за 2012 год, тыс. руб.</t>
  </si>
  <si>
    <t>Изменение совокупной выручки за год, %</t>
  </si>
  <si>
    <t>Доля выручки от аудита, %</t>
  </si>
  <si>
    <t>Средняя численность специалистов</t>
  </si>
  <si>
    <t>Изменение числа специалистов за год, чел.</t>
  </si>
  <si>
    <t>Выручка на одного специалиста, тыс. руб.</t>
  </si>
  <si>
    <t>Численность аудиторов*</t>
  </si>
  <si>
    <t>Изменение числа аудиторов, чел.</t>
  </si>
  <si>
    <t>Число аудиторов с единым аттестатом</t>
  </si>
  <si>
    <t>Число аудиторов с единым аттестатом (на 01.03.2013)</t>
  </si>
  <si>
    <t>Число участников группы**</t>
  </si>
  <si>
    <t>Членство в аудиторской саморегулируемой организации</t>
  </si>
  <si>
    <t>Уровень доверия ***</t>
  </si>
  <si>
    <t>По итогам 2012 года</t>
  </si>
  <si>
    <t>По итогам 2011 года</t>
  </si>
  <si>
    <t>РАСТАМ</t>
  </si>
  <si>
    <t>Тюмень</t>
  </si>
  <si>
    <t>1995</t>
  </si>
  <si>
    <t>АПР</t>
  </si>
  <si>
    <t>I</t>
  </si>
  <si>
    <t>ЦЕНТР ЭКОНОМИЧЕСКИХ ЭКСПЕРТИЗ «НАЛОГИ И ФИНАНСОВОЕ ПРАВО»</t>
  </si>
  <si>
    <t>Екатеринбург</t>
  </si>
  <si>
    <t>1993</t>
  </si>
  <si>
    <t>—</t>
  </si>
  <si>
    <t>II</t>
  </si>
  <si>
    <t>КОНСАЛТИНГОВАЯ КОМПАНИЯ «ЮКЕЙ»</t>
  </si>
  <si>
    <t>Пермь</t>
  </si>
  <si>
    <t>2002</t>
  </si>
  <si>
    <t>Нет данных</t>
  </si>
  <si>
    <t>ИПАР</t>
  </si>
  <si>
    <t>2К АУДИТ-ДЕЛОВЫЕ КОНСУЛЬТАЦИИ/МОРИСОН ИНТЕРНЕШНЛ</t>
  </si>
  <si>
    <t>Москва</t>
  </si>
  <si>
    <t>1994</t>
  </si>
  <si>
    <t>МоАП, АПР</t>
  </si>
  <si>
    <t>АКГ «НЕКСИЯ СИ АЙ ЭС»****</t>
  </si>
  <si>
    <t>2003</t>
  </si>
  <si>
    <t>АПР, МоАП</t>
  </si>
  <si>
    <t>АУДИТОРСКАЯ ФИРМА «АВУАР»</t>
  </si>
  <si>
    <t>Челябинск</t>
  </si>
  <si>
    <t>АДК-АУДИТ</t>
  </si>
  <si>
    <t>АССОЦИАЦИЯ «НАЛОГИ РОССИИ»</t>
  </si>
  <si>
    <t>1992</t>
  </si>
  <si>
    <t>АУДИТ-СЕРВИС</t>
  </si>
  <si>
    <t>ЗАО АУДИТОРСКАЯ ФИРМА «АУДИТ-КЛАССИК»</t>
  </si>
  <si>
    <t>1996</t>
  </si>
  <si>
    <t>АУДИТОРСКАЯ ГРУППА «КАПИТАЛ»</t>
  </si>
  <si>
    <t>АУДИТОРСКАЯ ФИРМА «СОВА»</t>
  </si>
  <si>
    <t>Оренбург</t>
  </si>
  <si>
    <t>ЕКАТЕРИНБУРГСКИЙ АУДИТ-ЦЕНТР</t>
  </si>
  <si>
    <t>ИНВЕСТ-АУДИТ</t>
  </si>
  <si>
    <t>РКА</t>
  </si>
  <si>
    <t>АУДИТОРСКО-КОНСАЛТИНГОВОЕ ПАРТНЁРСТВО МАМИНОЙ</t>
  </si>
  <si>
    <t>ЮФА КОНСАЛТИНГ</t>
  </si>
  <si>
    <t>Сургут</t>
  </si>
  <si>
    <t>АУДИТОРСКОЕ АГЕНТСТВО «УРАЛ-ЗАЩИТА»</t>
  </si>
  <si>
    <t>Уфа</t>
  </si>
  <si>
    <t>ЛА КОНСАЛТИНГ</t>
  </si>
  <si>
    <t>2008</t>
  </si>
  <si>
    <t>ГРУППА КОМПАНИЙ «АФИНА»</t>
  </si>
  <si>
    <t>2001</t>
  </si>
  <si>
    <t>АПР, ИПАР</t>
  </si>
  <si>
    <t>КОНСАЛТИНГОВАЯ ФИРМА «ПАРТНЕР»</t>
  </si>
  <si>
    <t>2006</t>
  </si>
  <si>
    <t>КОНСАЛТИНГОВАЯ АУДИТОРСКАЯ ФИРМА «ФИН-АУДИТ»</t>
  </si>
  <si>
    <t>ИНТЕРКОМ-АУДИТ ЕКАТЕРИНБУРГ</t>
  </si>
  <si>
    <t>ПРЕДПРИЯТИЕ БУХГАЛТЕРСКОГО УЧЕТА «АЛЬТЕРНАТИВА»</t>
  </si>
  <si>
    <t>Источник: АЦ «Эксперт-Урал» по результатам анкетирования аудиторско-консалтинговых компаний.</t>
  </si>
  <si>
    <t>* Средняя численность аудиторов, с учетом аудиторов, получивших единый аттестат.</t>
  </si>
  <si>
    <t>** Число участников группы с учетом материнской и дочерних компаний, филиалов, представительств, аффилированных лиц, а также партнерских фирм.</t>
  </si>
  <si>
    <t>*** Уровень доверия к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2012 года, средний (II) - предоставлен только заверенный бланк подтверждения основных сведений.</t>
  </si>
  <si>
    <t>****Данные ГК «ВнешЭкономАудит», ЗАО «Группа Финансы».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</si>
</sst>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3" fontId="2" fillId="0" borderId="1" xfId="17" applyNumberFormat="1" applyFont="1" applyFill="1" applyBorder="1" applyAlignment="1">
      <alignment horizontal="center" vertical="center" wrapText="1"/>
      <protection/>
    </xf>
    <xf numFmtId="3" fontId="2" fillId="0" borderId="1" xfId="17" applyNumberFormat="1" applyFont="1" applyFill="1" applyBorder="1" applyAlignment="1">
      <alignment horizontal="left" vertical="center" wrapText="1"/>
      <protection/>
    </xf>
    <xf numFmtId="3" fontId="2" fillId="0" borderId="1" xfId="17" applyNumberFormat="1" applyFont="1" applyBorder="1" applyAlignment="1">
      <alignment horizontal="left" vertical="center" wrapText="1"/>
      <protection/>
    </xf>
    <xf numFmtId="0" fontId="2" fillId="0" borderId="1" xfId="17" applyNumberFormat="1" applyFont="1" applyBorder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horizontal="center" vertical="center" wrapText="1"/>
      <protection/>
    </xf>
    <xf numFmtId="164" fontId="2" fillId="0" borderId="1" xfId="17" applyNumberFormat="1" applyFont="1" applyBorder="1" applyAlignment="1">
      <alignment horizontal="center" vertical="center" wrapText="1"/>
      <protection/>
    </xf>
    <xf numFmtId="164" fontId="2" fillId="0" borderId="1" xfId="17" applyNumberFormat="1" applyFont="1" applyFill="1" applyBorder="1" applyAlignment="1">
      <alignment horizontal="center" vertical="center" wrapText="1"/>
      <protection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B17" sqref="B17"/>
    </sheetView>
  </sheetViews>
  <sheetFormatPr defaultColWidth="9.00390625" defaultRowHeight="12.75"/>
  <cols>
    <col min="3" max="3" width="29.375" style="0" customWidth="1"/>
    <col min="4" max="4" width="12.875" style="0" customWidth="1"/>
    <col min="6" max="6" width="16.00390625" style="0" customWidth="1"/>
    <col min="7" max="7" width="13.625" style="0" customWidth="1"/>
    <col min="8" max="8" width="12.75390625" style="0" customWidth="1"/>
    <col min="9" max="9" width="14.125" style="0" customWidth="1"/>
    <col min="10" max="10" width="15.125" style="0" customWidth="1"/>
    <col min="11" max="12" width="13.375" style="0" customWidth="1"/>
    <col min="13" max="13" width="13.625" style="0" customWidth="1"/>
    <col min="14" max="15" width="15.25390625" style="0" customWidth="1"/>
    <col min="16" max="16" width="11.25390625" style="0" customWidth="1"/>
    <col min="17" max="17" width="14.75390625" style="0" customWidth="1"/>
  </cols>
  <sheetData>
    <row r="1" spans="1:18" ht="12.75">
      <c r="A1" s="1" t="s">
        <v>0</v>
      </c>
      <c r="B1" s="1"/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51">
      <c r="A2" s="3" t="s">
        <v>17</v>
      </c>
      <c r="B2" s="3" t="s">
        <v>18</v>
      </c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5">
        <v>1</v>
      </c>
      <c r="B3" s="5">
        <v>1</v>
      </c>
      <c r="C3" s="6" t="s">
        <v>19</v>
      </c>
      <c r="D3" s="7" t="s">
        <v>20</v>
      </c>
      <c r="E3" s="8" t="s">
        <v>21</v>
      </c>
      <c r="F3" s="9">
        <v>1095824.16669</v>
      </c>
      <c r="G3" s="10">
        <v>11.000000000000005</v>
      </c>
      <c r="H3" s="10">
        <v>24.69999999977825</v>
      </c>
      <c r="I3" s="9">
        <v>379</v>
      </c>
      <c r="J3" s="9">
        <v>-16</v>
      </c>
      <c r="K3" s="9">
        <f aca="true" t="shared" si="0" ref="K3:K25">F3/I3</f>
        <v>2891.356640343008</v>
      </c>
      <c r="L3" s="5">
        <v>33</v>
      </c>
      <c r="M3" s="5">
        <v>-8</v>
      </c>
      <c r="N3" s="5">
        <v>5</v>
      </c>
      <c r="O3" s="5">
        <v>5</v>
      </c>
      <c r="P3" s="5">
        <v>12</v>
      </c>
      <c r="Q3" s="5" t="s">
        <v>22</v>
      </c>
      <c r="R3" s="5" t="s">
        <v>23</v>
      </c>
    </row>
    <row r="4" spans="1:18" ht="38.25">
      <c r="A4" s="5">
        <v>2</v>
      </c>
      <c r="B4" s="5">
        <v>2</v>
      </c>
      <c r="C4" s="6" t="s">
        <v>24</v>
      </c>
      <c r="D4" s="7" t="s">
        <v>25</v>
      </c>
      <c r="E4" s="8" t="s">
        <v>26</v>
      </c>
      <c r="F4" s="9">
        <v>123766</v>
      </c>
      <c r="G4" s="10">
        <v>5.782182685930352</v>
      </c>
      <c r="H4" s="10">
        <v>22.919864906355542</v>
      </c>
      <c r="I4" s="9">
        <v>33</v>
      </c>
      <c r="J4" s="5" t="s">
        <v>27</v>
      </c>
      <c r="K4" s="9">
        <f t="shared" si="0"/>
        <v>3750.4848484848485</v>
      </c>
      <c r="L4" s="5">
        <v>6</v>
      </c>
      <c r="M4" s="5" t="s">
        <v>27</v>
      </c>
      <c r="N4" s="5">
        <v>1</v>
      </c>
      <c r="O4" s="5">
        <v>1</v>
      </c>
      <c r="P4" s="5">
        <v>5</v>
      </c>
      <c r="Q4" s="5" t="s">
        <v>22</v>
      </c>
      <c r="R4" s="5" t="s">
        <v>28</v>
      </c>
    </row>
    <row r="5" spans="1:18" ht="25.5">
      <c r="A5" s="5">
        <v>3</v>
      </c>
      <c r="B5" s="5" t="s">
        <v>27</v>
      </c>
      <c r="C5" s="6" t="s">
        <v>29</v>
      </c>
      <c r="D5" s="7" t="s">
        <v>30</v>
      </c>
      <c r="E5" s="8" t="s">
        <v>31</v>
      </c>
      <c r="F5" s="9">
        <v>118160.38261</v>
      </c>
      <c r="G5" s="10">
        <v>112.71101654798501</v>
      </c>
      <c r="H5" s="11">
        <v>11.0498939759654</v>
      </c>
      <c r="I5" s="9">
        <v>60</v>
      </c>
      <c r="J5" s="9">
        <v>2</v>
      </c>
      <c r="K5" s="9">
        <f t="shared" si="0"/>
        <v>1969.3397101666667</v>
      </c>
      <c r="L5" s="5" t="s">
        <v>32</v>
      </c>
      <c r="M5" s="5" t="s">
        <v>27</v>
      </c>
      <c r="N5" s="5">
        <v>9</v>
      </c>
      <c r="O5" s="5">
        <v>9</v>
      </c>
      <c r="P5" s="5">
        <v>5</v>
      </c>
      <c r="Q5" s="5" t="s">
        <v>33</v>
      </c>
      <c r="R5" s="5" t="s">
        <v>23</v>
      </c>
    </row>
    <row r="6" spans="1:18" ht="38.25">
      <c r="A6" s="5">
        <v>4</v>
      </c>
      <c r="B6" s="5">
        <v>4</v>
      </c>
      <c r="C6" s="6" t="s">
        <v>34</v>
      </c>
      <c r="D6" s="7" t="s">
        <v>35</v>
      </c>
      <c r="E6" s="8" t="s">
        <v>36</v>
      </c>
      <c r="F6" s="9">
        <v>109012.497</v>
      </c>
      <c r="G6" s="10">
        <v>50.195221511957044</v>
      </c>
      <c r="H6" s="10">
        <v>20.07223447051213</v>
      </c>
      <c r="I6" s="9">
        <v>57</v>
      </c>
      <c r="J6" s="5" t="s">
        <v>27</v>
      </c>
      <c r="K6" s="9">
        <f t="shared" si="0"/>
        <v>1912.499947368421</v>
      </c>
      <c r="L6" s="5">
        <v>6</v>
      </c>
      <c r="M6" s="5">
        <v>2</v>
      </c>
      <c r="N6" s="5">
        <v>6</v>
      </c>
      <c r="O6" s="5">
        <v>3</v>
      </c>
      <c r="P6" s="5">
        <v>3</v>
      </c>
      <c r="Q6" s="5" t="s">
        <v>37</v>
      </c>
      <c r="R6" s="5" t="s">
        <v>28</v>
      </c>
    </row>
    <row r="7" spans="1:18" ht="25.5">
      <c r="A7" s="5">
        <v>5</v>
      </c>
      <c r="B7" s="5">
        <v>3</v>
      </c>
      <c r="C7" s="6" t="s">
        <v>38</v>
      </c>
      <c r="D7" s="7" t="s">
        <v>35</v>
      </c>
      <c r="E7" s="8" t="s">
        <v>39</v>
      </c>
      <c r="F7" s="12">
        <v>98062.632</v>
      </c>
      <c r="G7" s="10">
        <v>-11.537516621452419</v>
      </c>
      <c r="H7" s="10">
        <v>53.83753211926843</v>
      </c>
      <c r="I7" s="13">
        <v>82</v>
      </c>
      <c r="J7" s="9">
        <v>-10</v>
      </c>
      <c r="K7" s="12">
        <f t="shared" si="0"/>
        <v>1195.885756097561</v>
      </c>
      <c r="L7" s="5" t="s">
        <v>32</v>
      </c>
      <c r="M7" s="5" t="s">
        <v>27</v>
      </c>
      <c r="N7" s="13">
        <v>10</v>
      </c>
      <c r="O7" s="13">
        <v>10</v>
      </c>
      <c r="P7" s="14">
        <v>7</v>
      </c>
      <c r="Q7" s="5" t="s">
        <v>40</v>
      </c>
      <c r="R7" s="5" t="s">
        <v>28</v>
      </c>
    </row>
    <row r="8" spans="1:18" ht="25.5">
      <c r="A8" s="5">
        <v>6</v>
      </c>
      <c r="B8" s="5">
        <v>5</v>
      </c>
      <c r="C8" s="6" t="s">
        <v>41</v>
      </c>
      <c r="D8" s="6" t="s">
        <v>42</v>
      </c>
      <c r="E8" s="15" t="s">
        <v>31</v>
      </c>
      <c r="F8" s="5">
        <v>86386.886</v>
      </c>
      <c r="G8" s="11">
        <v>26.72020889946492</v>
      </c>
      <c r="H8" s="11">
        <v>21.174426868448528</v>
      </c>
      <c r="I8" s="5">
        <v>100</v>
      </c>
      <c r="J8" s="5">
        <v>12</v>
      </c>
      <c r="K8" s="5">
        <f t="shared" si="0"/>
        <v>863.86886</v>
      </c>
      <c r="L8" s="5">
        <v>21</v>
      </c>
      <c r="M8" s="5">
        <v>2</v>
      </c>
      <c r="N8" s="5">
        <v>5</v>
      </c>
      <c r="O8" s="5">
        <v>5</v>
      </c>
      <c r="P8" s="5">
        <v>8</v>
      </c>
      <c r="Q8" s="5" t="s">
        <v>22</v>
      </c>
      <c r="R8" s="5" t="s">
        <v>23</v>
      </c>
    </row>
    <row r="9" spans="1:18" ht="25.5">
      <c r="A9" s="5">
        <v>7</v>
      </c>
      <c r="B9" s="5">
        <v>8</v>
      </c>
      <c r="C9" s="6" t="s">
        <v>43</v>
      </c>
      <c r="D9" s="7" t="s">
        <v>25</v>
      </c>
      <c r="E9" s="8">
        <v>1994</v>
      </c>
      <c r="F9" s="9">
        <v>60309</v>
      </c>
      <c r="G9" s="10">
        <v>-5.4</v>
      </c>
      <c r="H9" s="10">
        <v>44.9</v>
      </c>
      <c r="I9" s="5">
        <v>17</v>
      </c>
      <c r="J9" s="5">
        <v>2</v>
      </c>
      <c r="K9" s="9">
        <f>F9/I9</f>
        <v>3547.5882352941176</v>
      </c>
      <c r="L9" s="5" t="s">
        <v>32</v>
      </c>
      <c r="M9" s="5" t="s">
        <v>27</v>
      </c>
      <c r="N9" s="5">
        <v>2</v>
      </c>
      <c r="O9" s="5">
        <v>2</v>
      </c>
      <c r="P9" s="5">
        <v>3</v>
      </c>
      <c r="Q9" s="5" t="s">
        <v>33</v>
      </c>
      <c r="R9" s="5" t="s">
        <v>28</v>
      </c>
    </row>
    <row r="10" spans="1:18" ht="25.5">
      <c r="A10" s="5">
        <v>8</v>
      </c>
      <c r="B10" s="5">
        <v>6</v>
      </c>
      <c r="C10" s="6" t="s">
        <v>44</v>
      </c>
      <c r="D10" s="7" t="s">
        <v>25</v>
      </c>
      <c r="E10" s="8" t="s">
        <v>45</v>
      </c>
      <c r="F10" s="12">
        <v>51673.497</v>
      </c>
      <c r="G10" s="10">
        <v>-1.3927921845174567</v>
      </c>
      <c r="H10" s="10">
        <v>48.32763302239831</v>
      </c>
      <c r="I10" s="13">
        <v>39</v>
      </c>
      <c r="J10" s="9">
        <v>-2</v>
      </c>
      <c r="K10" s="12">
        <f t="shared" si="0"/>
        <v>1324.9614615384617</v>
      </c>
      <c r="L10" s="5">
        <v>24</v>
      </c>
      <c r="M10" s="5">
        <v>11</v>
      </c>
      <c r="N10" s="14">
        <v>6</v>
      </c>
      <c r="O10" s="5">
        <v>6</v>
      </c>
      <c r="P10" s="14">
        <v>3</v>
      </c>
      <c r="Q10" s="5" t="s">
        <v>22</v>
      </c>
      <c r="R10" s="5" t="s">
        <v>23</v>
      </c>
    </row>
    <row r="11" spans="1:18" ht="12.75">
      <c r="A11" s="5">
        <v>9</v>
      </c>
      <c r="B11" s="5">
        <v>9</v>
      </c>
      <c r="C11" s="6" t="s">
        <v>46</v>
      </c>
      <c r="D11" s="7" t="s">
        <v>20</v>
      </c>
      <c r="E11" s="8" t="s">
        <v>21</v>
      </c>
      <c r="F11" s="9">
        <v>45585.73</v>
      </c>
      <c r="G11" s="10">
        <v>-1.6230671513621355</v>
      </c>
      <c r="H11" s="10">
        <v>60.12337632851333</v>
      </c>
      <c r="I11" s="9">
        <v>36</v>
      </c>
      <c r="J11" s="9">
        <v>-1</v>
      </c>
      <c r="K11" s="9">
        <f t="shared" si="0"/>
        <v>1266.270277777778</v>
      </c>
      <c r="L11" s="5">
        <v>19</v>
      </c>
      <c r="M11" s="5">
        <v>-1</v>
      </c>
      <c r="N11" s="5">
        <v>4</v>
      </c>
      <c r="O11" s="5">
        <v>4</v>
      </c>
      <c r="P11" s="5">
        <v>3</v>
      </c>
      <c r="Q11" s="5" t="s">
        <v>33</v>
      </c>
      <c r="R11" s="5" t="s">
        <v>28</v>
      </c>
    </row>
    <row r="12" spans="1:18" ht="25.5">
      <c r="A12" s="5">
        <v>10</v>
      </c>
      <c r="B12" s="5">
        <v>11</v>
      </c>
      <c r="C12" s="6" t="s">
        <v>47</v>
      </c>
      <c r="D12" s="7" t="s">
        <v>42</v>
      </c>
      <c r="E12" s="8" t="s">
        <v>48</v>
      </c>
      <c r="F12" s="9">
        <v>45580.279</v>
      </c>
      <c r="G12" s="10">
        <v>14.023629864251921</v>
      </c>
      <c r="H12" s="10">
        <v>41.32135961695189</v>
      </c>
      <c r="I12" s="9">
        <v>52</v>
      </c>
      <c r="J12" s="9">
        <v>18</v>
      </c>
      <c r="K12" s="9">
        <f t="shared" si="0"/>
        <v>876.543826923077</v>
      </c>
      <c r="L12" s="5">
        <v>32</v>
      </c>
      <c r="M12" s="5">
        <v>10</v>
      </c>
      <c r="N12" s="5">
        <v>2</v>
      </c>
      <c r="O12" s="5">
        <v>2</v>
      </c>
      <c r="P12" s="5">
        <v>4</v>
      </c>
      <c r="Q12" s="5" t="s">
        <v>33</v>
      </c>
      <c r="R12" s="5" t="s">
        <v>23</v>
      </c>
    </row>
    <row r="13" spans="1:18" ht="25.5">
      <c r="A13" s="5">
        <v>11</v>
      </c>
      <c r="B13" s="5">
        <v>12</v>
      </c>
      <c r="C13" s="6" t="s">
        <v>49</v>
      </c>
      <c r="D13" s="7" t="s">
        <v>25</v>
      </c>
      <c r="E13" s="8" t="s">
        <v>31</v>
      </c>
      <c r="F13" s="9">
        <v>45013.51225</v>
      </c>
      <c r="G13" s="10">
        <v>17.4338611453074</v>
      </c>
      <c r="H13" s="10">
        <v>59.63782835008615</v>
      </c>
      <c r="I13" s="9">
        <v>37</v>
      </c>
      <c r="J13" s="9">
        <v>-5</v>
      </c>
      <c r="K13" s="9">
        <f t="shared" si="0"/>
        <v>1216.5814121621622</v>
      </c>
      <c r="L13" s="5">
        <v>17</v>
      </c>
      <c r="M13" s="5" t="s">
        <v>27</v>
      </c>
      <c r="N13" s="5">
        <v>3</v>
      </c>
      <c r="O13" s="5">
        <v>3</v>
      </c>
      <c r="P13" s="5">
        <v>1</v>
      </c>
      <c r="Q13" s="5" t="s">
        <v>33</v>
      </c>
      <c r="R13" s="5" t="s">
        <v>28</v>
      </c>
    </row>
    <row r="14" spans="1:18" ht="25.5">
      <c r="A14" s="5">
        <v>12</v>
      </c>
      <c r="B14" s="5" t="s">
        <v>27</v>
      </c>
      <c r="C14" s="6" t="s">
        <v>50</v>
      </c>
      <c r="D14" s="7" t="s">
        <v>51</v>
      </c>
      <c r="E14" s="8">
        <v>1998</v>
      </c>
      <c r="F14" s="12">
        <v>43600</v>
      </c>
      <c r="G14" s="10">
        <v>3.195266272189349</v>
      </c>
      <c r="H14" s="10">
        <v>26.03211009174312</v>
      </c>
      <c r="I14" s="16">
        <v>59</v>
      </c>
      <c r="J14" s="5">
        <v>-3</v>
      </c>
      <c r="K14" s="17">
        <f t="shared" si="0"/>
        <v>738.9830508474577</v>
      </c>
      <c r="L14" s="5">
        <v>20</v>
      </c>
      <c r="M14" s="5" t="s">
        <v>27</v>
      </c>
      <c r="N14" s="13">
        <v>2</v>
      </c>
      <c r="O14" s="5">
        <v>2</v>
      </c>
      <c r="P14" s="14">
        <v>3</v>
      </c>
      <c r="Q14" s="5" t="s">
        <v>22</v>
      </c>
      <c r="R14" s="5" t="s">
        <v>23</v>
      </c>
    </row>
    <row r="15" spans="1:18" ht="25.5">
      <c r="A15" s="5">
        <v>13</v>
      </c>
      <c r="B15" s="5">
        <v>13</v>
      </c>
      <c r="C15" s="6" t="s">
        <v>52</v>
      </c>
      <c r="D15" s="7" t="s">
        <v>25</v>
      </c>
      <c r="E15" s="8" t="s">
        <v>45</v>
      </c>
      <c r="F15" s="9">
        <v>38512.33</v>
      </c>
      <c r="G15" s="10">
        <v>2.99915059592008</v>
      </c>
      <c r="H15" s="10">
        <v>94.89433124404573</v>
      </c>
      <c r="I15" s="9">
        <v>20</v>
      </c>
      <c r="J15" s="5" t="s">
        <v>27</v>
      </c>
      <c r="K15" s="9">
        <f t="shared" si="0"/>
        <v>1925.6165</v>
      </c>
      <c r="L15" s="5">
        <v>12</v>
      </c>
      <c r="M15" s="5">
        <v>-5</v>
      </c>
      <c r="N15" s="5">
        <v>10</v>
      </c>
      <c r="O15" s="5">
        <v>10</v>
      </c>
      <c r="P15" s="5">
        <v>2</v>
      </c>
      <c r="Q15" s="5" t="s">
        <v>22</v>
      </c>
      <c r="R15" s="5" t="s">
        <v>23</v>
      </c>
    </row>
    <row r="16" spans="1:18" ht="12.75">
      <c r="A16" s="5">
        <v>14</v>
      </c>
      <c r="B16" s="5">
        <v>14</v>
      </c>
      <c r="C16" s="6" t="s">
        <v>53</v>
      </c>
      <c r="D16" s="7" t="s">
        <v>30</v>
      </c>
      <c r="E16" s="8" t="s">
        <v>36</v>
      </c>
      <c r="F16" s="9">
        <v>34234.057</v>
      </c>
      <c r="G16" s="10">
        <v>7.82040565651475</v>
      </c>
      <c r="H16" s="10">
        <v>56.81712512192172</v>
      </c>
      <c r="I16" s="9">
        <v>40</v>
      </c>
      <c r="J16" s="9">
        <v>3</v>
      </c>
      <c r="K16" s="9">
        <f t="shared" si="0"/>
        <v>855.8514250000001</v>
      </c>
      <c r="L16" s="5">
        <v>16</v>
      </c>
      <c r="M16" s="5">
        <v>-1</v>
      </c>
      <c r="N16" s="5">
        <v>1</v>
      </c>
      <c r="O16" s="5">
        <v>1</v>
      </c>
      <c r="P16" s="5">
        <v>1</v>
      </c>
      <c r="Q16" s="5" t="s">
        <v>54</v>
      </c>
      <c r="R16" s="5" t="s">
        <v>23</v>
      </c>
    </row>
    <row r="17" spans="1:18" ht="38.25">
      <c r="A17" s="5">
        <v>15</v>
      </c>
      <c r="B17" s="5">
        <v>15</v>
      </c>
      <c r="C17" s="6" t="s">
        <v>55</v>
      </c>
      <c r="D17" s="7" t="s">
        <v>25</v>
      </c>
      <c r="E17" s="8">
        <v>2004</v>
      </c>
      <c r="F17" s="9">
        <v>27651.439</v>
      </c>
      <c r="G17" s="10">
        <v>8.83300564430155</v>
      </c>
      <c r="H17" s="10">
        <v>38.91985512942021</v>
      </c>
      <c r="I17" s="9">
        <v>8</v>
      </c>
      <c r="J17" s="5" t="s">
        <v>27</v>
      </c>
      <c r="K17" s="9">
        <f t="shared" si="0"/>
        <v>3456.429875</v>
      </c>
      <c r="L17" s="5">
        <v>7</v>
      </c>
      <c r="M17" s="5">
        <v>-1</v>
      </c>
      <c r="N17" s="5">
        <v>4</v>
      </c>
      <c r="O17" s="5">
        <v>4</v>
      </c>
      <c r="P17" s="5">
        <v>1</v>
      </c>
      <c r="Q17" s="5" t="s">
        <v>54</v>
      </c>
      <c r="R17" s="5" t="s">
        <v>23</v>
      </c>
    </row>
    <row r="18" spans="1:18" ht="12.75">
      <c r="A18" s="5">
        <v>16</v>
      </c>
      <c r="B18" s="5">
        <v>16</v>
      </c>
      <c r="C18" s="6" t="s">
        <v>56</v>
      </c>
      <c r="D18" s="7" t="s">
        <v>57</v>
      </c>
      <c r="E18" s="8">
        <v>2000</v>
      </c>
      <c r="F18" s="12">
        <v>27132.859</v>
      </c>
      <c r="G18" s="10">
        <v>9.455622358269602</v>
      </c>
      <c r="H18" s="10">
        <v>71.2015678111916</v>
      </c>
      <c r="I18" s="13">
        <v>14</v>
      </c>
      <c r="J18" s="5" t="s">
        <v>27</v>
      </c>
      <c r="K18" s="12">
        <f t="shared" si="0"/>
        <v>1938.061357142857</v>
      </c>
      <c r="L18" s="5">
        <v>7</v>
      </c>
      <c r="M18" s="5">
        <v>-1</v>
      </c>
      <c r="N18" s="14">
        <v>2</v>
      </c>
      <c r="O18" s="5">
        <v>3</v>
      </c>
      <c r="P18" s="14">
        <v>1</v>
      </c>
      <c r="Q18" s="5" t="s">
        <v>54</v>
      </c>
      <c r="R18" s="5" t="s">
        <v>28</v>
      </c>
    </row>
    <row r="19" spans="1:18" ht="25.5">
      <c r="A19" s="5">
        <v>17</v>
      </c>
      <c r="B19" s="5">
        <v>17</v>
      </c>
      <c r="C19" s="6" t="s">
        <v>58</v>
      </c>
      <c r="D19" s="7" t="s">
        <v>59</v>
      </c>
      <c r="E19" s="8" t="s">
        <v>45</v>
      </c>
      <c r="F19" s="9">
        <v>20462.048</v>
      </c>
      <c r="G19" s="10">
        <v>-3.213372813531743</v>
      </c>
      <c r="H19" s="10">
        <v>47.71166600723446</v>
      </c>
      <c r="I19" s="9">
        <v>43</v>
      </c>
      <c r="J19" s="9">
        <v>6</v>
      </c>
      <c r="K19" s="9">
        <f t="shared" si="0"/>
        <v>475.8615813953488</v>
      </c>
      <c r="L19" s="5">
        <v>22</v>
      </c>
      <c r="M19" s="5" t="s">
        <v>27</v>
      </c>
      <c r="N19" s="5">
        <v>3</v>
      </c>
      <c r="O19" s="5">
        <v>3</v>
      </c>
      <c r="P19" s="5">
        <v>5</v>
      </c>
      <c r="Q19" s="5" t="s">
        <v>22</v>
      </c>
      <c r="R19" s="5" t="s">
        <v>23</v>
      </c>
    </row>
    <row r="20" spans="1:18" ht="12.75">
      <c r="A20" s="5">
        <v>18</v>
      </c>
      <c r="B20" s="5">
        <v>19</v>
      </c>
      <c r="C20" s="6" t="s">
        <v>60</v>
      </c>
      <c r="D20" s="7" t="s">
        <v>42</v>
      </c>
      <c r="E20" s="8" t="s">
        <v>61</v>
      </c>
      <c r="F20" s="9">
        <v>19558.68</v>
      </c>
      <c r="G20" s="10">
        <v>24.80488349290421</v>
      </c>
      <c r="H20" s="10">
        <v>54.66764628287799</v>
      </c>
      <c r="I20" s="9">
        <v>28</v>
      </c>
      <c r="J20" s="9">
        <v>6</v>
      </c>
      <c r="K20" s="9">
        <f t="shared" si="0"/>
        <v>698.5242857142857</v>
      </c>
      <c r="L20" s="5">
        <v>8</v>
      </c>
      <c r="M20" s="5" t="s">
        <v>27</v>
      </c>
      <c r="N20" s="5">
        <v>1</v>
      </c>
      <c r="O20" s="5">
        <v>1</v>
      </c>
      <c r="P20" s="5">
        <v>1</v>
      </c>
      <c r="Q20" s="5" t="s">
        <v>22</v>
      </c>
      <c r="R20" s="5" t="s">
        <v>23</v>
      </c>
    </row>
    <row r="21" spans="1:18" ht="25.5">
      <c r="A21" s="5">
        <v>19</v>
      </c>
      <c r="B21" s="5">
        <v>18</v>
      </c>
      <c r="C21" s="6" t="s">
        <v>62</v>
      </c>
      <c r="D21" s="7" t="s">
        <v>42</v>
      </c>
      <c r="E21" s="8" t="s">
        <v>63</v>
      </c>
      <c r="F21" s="9">
        <v>19220.509</v>
      </c>
      <c r="G21" s="10">
        <v>2.059904072602707</v>
      </c>
      <c r="H21" s="10">
        <v>53.76403923538133</v>
      </c>
      <c r="I21" s="9">
        <v>11</v>
      </c>
      <c r="J21" s="5" t="s">
        <v>27</v>
      </c>
      <c r="K21" s="9">
        <f t="shared" si="0"/>
        <v>1747.3189999999997</v>
      </c>
      <c r="L21" s="5">
        <v>9</v>
      </c>
      <c r="M21" s="5" t="s">
        <v>27</v>
      </c>
      <c r="N21" s="5">
        <v>1</v>
      </c>
      <c r="O21" s="5">
        <v>2</v>
      </c>
      <c r="P21" s="5">
        <v>5</v>
      </c>
      <c r="Q21" s="5" t="s">
        <v>64</v>
      </c>
      <c r="R21" s="5" t="s">
        <v>23</v>
      </c>
    </row>
    <row r="22" spans="1:18" ht="25.5">
      <c r="A22" s="5">
        <v>20</v>
      </c>
      <c r="B22" s="5">
        <v>23</v>
      </c>
      <c r="C22" s="6" t="s">
        <v>65</v>
      </c>
      <c r="D22" s="7" t="s">
        <v>25</v>
      </c>
      <c r="E22" s="8" t="s">
        <v>66</v>
      </c>
      <c r="F22" s="9">
        <v>16330.064</v>
      </c>
      <c r="G22" s="10">
        <v>45.91302132974636</v>
      </c>
      <c r="H22" s="11">
        <v>14.449018693374379</v>
      </c>
      <c r="I22" s="9">
        <v>9</v>
      </c>
      <c r="J22" s="9">
        <v>-1</v>
      </c>
      <c r="K22" s="9">
        <f t="shared" si="0"/>
        <v>1814.4515555555556</v>
      </c>
      <c r="L22" s="5">
        <v>4</v>
      </c>
      <c r="M22" s="5" t="s">
        <v>27</v>
      </c>
      <c r="N22" s="5">
        <v>1</v>
      </c>
      <c r="O22" s="5">
        <v>1</v>
      </c>
      <c r="P22" s="5">
        <v>1</v>
      </c>
      <c r="Q22" s="5" t="s">
        <v>33</v>
      </c>
      <c r="R22" s="5" t="s">
        <v>23</v>
      </c>
    </row>
    <row r="23" spans="1:18" ht="38.25">
      <c r="A23" s="5">
        <v>21</v>
      </c>
      <c r="B23" s="5">
        <v>20</v>
      </c>
      <c r="C23" s="6" t="s">
        <v>67</v>
      </c>
      <c r="D23" s="7" t="s">
        <v>42</v>
      </c>
      <c r="E23" s="8">
        <v>2001</v>
      </c>
      <c r="F23" s="9">
        <v>13195.326</v>
      </c>
      <c r="G23" s="10">
        <v>-15.759154381979862</v>
      </c>
      <c r="H23" s="10">
        <v>61.120733205075794</v>
      </c>
      <c r="I23" s="9">
        <v>7</v>
      </c>
      <c r="J23" s="9">
        <v>-1</v>
      </c>
      <c r="K23" s="9">
        <f t="shared" si="0"/>
        <v>1885.0465714285713</v>
      </c>
      <c r="L23" s="5">
        <v>7</v>
      </c>
      <c r="M23" s="5">
        <v>-1</v>
      </c>
      <c r="N23" s="5">
        <v>0</v>
      </c>
      <c r="O23" s="5">
        <v>0</v>
      </c>
      <c r="P23" s="5">
        <v>2</v>
      </c>
      <c r="Q23" s="5" t="s">
        <v>22</v>
      </c>
      <c r="R23" s="5" t="s">
        <v>23</v>
      </c>
    </row>
    <row r="24" spans="1:18" ht="25.5">
      <c r="A24" s="5">
        <v>22</v>
      </c>
      <c r="B24" s="5">
        <v>25</v>
      </c>
      <c r="C24" s="6" t="s">
        <v>68</v>
      </c>
      <c r="D24" s="7" t="s">
        <v>25</v>
      </c>
      <c r="E24" s="8">
        <v>2001</v>
      </c>
      <c r="F24" s="9">
        <v>6650.365</v>
      </c>
      <c r="G24" s="10">
        <v>1.774606869332403</v>
      </c>
      <c r="H24" s="10">
        <v>51.814825201323536</v>
      </c>
      <c r="I24" s="9">
        <v>8</v>
      </c>
      <c r="J24" s="9">
        <v>1</v>
      </c>
      <c r="K24" s="9">
        <f t="shared" si="0"/>
        <v>831.295625</v>
      </c>
      <c r="L24" s="5">
        <v>4</v>
      </c>
      <c r="M24" s="5" t="s">
        <v>27</v>
      </c>
      <c r="N24" s="5">
        <v>1</v>
      </c>
      <c r="O24" s="5">
        <v>1</v>
      </c>
      <c r="P24" s="5">
        <v>1</v>
      </c>
      <c r="Q24" s="5" t="s">
        <v>54</v>
      </c>
      <c r="R24" s="5" t="s">
        <v>23</v>
      </c>
    </row>
    <row r="25" spans="1:18" ht="38.25">
      <c r="A25" s="5">
        <v>23</v>
      </c>
      <c r="B25" s="5" t="s">
        <v>27</v>
      </c>
      <c r="C25" s="6" t="s">
        <v>69</v>
      </c>
      <c r="D25" s="7" t="s">
        <v>42</v>
      </c>
      <c r="E25" s="8" t="s">
        <v>31</v>
      </c>
      <c r="F25" s="9">
        <v>4375</v>
      </c>
      <c r="G25" s="10">
        <v>23.031496062992126</v>
      </c>
      <c r="H25" s="10">
        <v>21.622857142857143</v>
      </c>
      <c r="I25" s="9">
        <v>8</v>
      </c>
      <c r="J25" s="5" t="s">
        <v>27</v>
      </c>
      <c r="K25" s="9">
        <f t="shared" si="0"/>
        <v>546.875</v>
      </c>
      <c r="L25" s="5">
        <v>6</v>
      </c>
      <c r="M25" s="5">
        <v>1</v>
      </c>
      <c r="N25" s="5">
        <v>0</v>
      </c>
      <c r="O25" s="5">
        <v>0</v>
      </c>
      <c r="P25" s="5">
        <v>1</v>
      </c>
      <c r="Q25" s="5" t="s">
        <v>54</v>
      </c>
      <c r="R25" s="5" t="s">
        <v>23</v>
      </c>
    </row>
    <row r="26" spans="1:18" ht="12.75">
      <c r="A26" s="18" t="s">
        <v>70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8"/>
      <c r="R26" s="18"/>
    </row>
    <row r="27" spans="1:18" ht="12.75">
      <c r="A27" s="19" t="s">
        <v>71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.75">
      <c r="A28" s="19" t="s">
        <v>72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2.75">
      <c r="A29" s="19" t="s">
        <v>73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.75">
      <c r="A30" s="19" t="s">
        <v>74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</sheetData>
  <mergeCells count="17">
    <mergeCell ref="R1:R2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  <mergeCell ref="A1:B1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2013-04-27T19:22:48Z</dcterms:created>
  <dcterms:modified xsi:type="dcterms:W3CDTF">2013-04-27T19:25:06Z</dcterms:modified>
  <cp:category/>
  <cp:version/>
  <cp:contentType/>
  <cp:contentStatus/>
</cp:coreProperties>
</file>